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BuÇalışmaKitabı"/>
  <bookViews>
    <workbookView windowWidth="28800" windowHeight="12330"/>
  </bookViews>
  <sheets>
    <sheet name="KASA" sheetId="1" r:id="rId1"/>
    <sheet name="Para Kazanmak İsteyenler" sheetId="2" r:id="rId2"/>
    <sheet name="Tecrübe Kazanmak İsteyenler" sheetId="3" r:id="rId3"/>
  </sheets>
  <calcPr calcId="144525"/>
</workbook>
</file>

<file path=xl/sharedStrings.xml><?xml version="1.0" encoding="utf-8"?>
<sst xmlns="http://schemas.openxmlformats.org/spreadsheetml/2006/main" count="122" uniqueCount="53">
  <si>
    <t>SERMAYE</t>
  </si>
  <si>
    <t>COIN</t>
  </si>
  <si>
    <t>TARİH</t>
  </si>
  <si>
    <t>SAAT</t>
  </si>
  <si>
    <t>KAZANÇ</t>
  </si>
  <si>
    <t>KASA</t>
  </si>
  <si>
    <t>YÜZDE</t>
  </si>
  <si>
    <r>
      <rPr>
        <b/>
        <sz val="11"/>
        <color theme="1"/>
        <rFont val="Calibri"/>
        <charset val="162"/>
      </rPr>
      <t xml:space="preserve">GÜNLÜK KAZANÇ </t>
    </r>
    <r>
      <rPr>
        <b/>
        <sz val="11"/>
        <color theme="1"/>
        <rFont val="Calibri"/>
        <charset val="162"/>
      </rPr>
      <t>USD</t>
    </r>
  </si>
  <si>
    <t xml:space="preserve">          NET KAZANÇ ORANI</t>
  </si>
  <si>
    <t>ICP</t>
  </si>
  <si>
    <t>Günlük 3 işlem yeterli</t>
  </si>
  <si>
    <t>TOMO</t>
  </si>
  <si>
    <t>%10 mükemmel %20 süperr</t>
  </si>
  <si>
    <t>CTSI</t>
  </si>
  <si>
    <t>CFX</t>
  </si>
  <si>
    <t>NET KAZANÇ</t>
  </si>
  <si>
    <t>MASK</t>
  </si>
  <si>
    <t>ARB</t>
  </si>
  <si>
    <t>NEO</t>
  </si>
  <si>
    <t>CVX</t>
  </si>
  <si>
    <t>MKR</t>
  </si>
  <si>
    <t>MTL</t>
  </si>
  <si>
    <t>ID</t>
  </si>
  <si>
    <t>1000PEPE</t>
  </si>
  <si>
    <t xml:space="preserve">15 USD  İLE YOLA DEVAM </t>
  </si>
  <si>
    <t>ANT</t>
  </si>
  <si>
    <t>Günlük işlem sayısını geçersen kırmızıyı yersin :(</t>
  </si>
  <si>
    <t>BAT</t>
  </si>
  <si>
    <t>GAL</t>
  </si>
  <si>
    <t>BAND</t>
  </si>
  <si>
    <t>MANA</t>
  </si>
  <si>
    <t>ARPA</t>
  </si>
  <si>
    <t>Dikkat günlük işlem sayısını geçiyorsun !</t>
  </si>
  <si>
    <t>13.20</t>
  </si>
  <si>
    <t>JASMY</t>
  </si>
  <si>
    <t>COCOS</t>
  </si>
  <si>
    <t>Sermayenin hepsini girdin hemde  20x yanlış yapıyorsun</t>
  </si>
  <si>
    <t xml:space="preserve"> </t>
  </si>
  <si>
    <t>1000FLOKİ</t>
  </si>
  <si>
    <t xml:space="preserve">Haberle birlikte girildi </t>
  </si>
  <si>
    <t>OMG</t>
  </si>
  <si>
    <t>20 USD İLE YOLA DEVAM</t>
  </si>
  <si>
    <t>KAVA</t>
  </si>
  <si>
    <t>15.57</t>
  </si>
  <si>
    <t>STG</t>
  </si>
  <si>
    <t>XVS</t>
  </si>
  <si>
    <t>LDOUSDT</t>
  </si>
  <si>
    <t>87,58 USD BİNANCE TR HESINA TRANSFER</t>
  </si>
  <si>
    <t>AMB</t>
  </si>
  <si>
    <t>SSV</t>
  </si>
  <si>
    <t>-</t>
  </si>
  <si>
    <t>Sermaye</t>
  </si>
  <si>
    <t>Kaldıraç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</si>
</sst>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$-409]#,##0.00"/>
    <numFmt numFmtId="179" formatCode="[$-F800]dddd\,\ mmmm\ dd\,\ yyyy"/>
    <numFmt numFmtId="180" formatCode="#,##0.00\ [$YTL-41F]"/>
    <numFmt numFmtId="181" formatCode="[$$]#,##0.00"/>
  </numFmts>
  <fonts count="35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b/>
      <sz val="11"/>
      <color theme="1"/>
      <name val="Calibri"/>
      <charset val="134"/>
    </font>
    <font>
      <b/>
      <sz val="11"/>
      <color theme="1"/>
      <name val="Calibri"/>
      <charset val="162"/>
    </font>
    <font>
      <sz val="11"/>
      <color rgb="FF000000"/>
      <name val="Arial"/>
      <charset val="134"/>
    </font>
    <font>
      <sz val="11"/>
      <color theme="1"/>
      <name val="Calibri"/>
      <charset val="162"/>
    </font>
    <font>
      <b/>
      <sz val="11"/>
      <color rgb="FF00B0F0"/>
      <name val="Calibri"/>
      <charset val="162"/>
      <scheme val="minor"/>
    </font>
    <font>
      <b/>
      <u/>
      <sz val="11"/>
      <color rgb="FFFF0000"/>
      <name val="Calibri"/>
      <charset val="162"/>
      <scheme val="minor"/>
    </font>
    <font>
      <b/>
      <sz val="11"/>
      <color theme="1"/>
      <name val="Calibri"/>
      <charset val="162"/>
      <scheme val="minor"/>
    </font>
    <font>
      <b/>
      <sz val="14"/>
      <color theme="1"/>
      <name val="Calibri"/>
      <charset val="134"/>
    </font>
    <font>
      <sz val="14"/>
      <color rgb="FF000000"/>
      <name val="Calibri"/>
      <charset val="134"/>
    </font>
    <font>
      <b/>
      <u/>
      <sz val="11"/>
      <color rgb="FFFF0000"/>
      <name val="Calibri"/>
      <charset val="162"/>
    </font>
    <font>
      <b/>
      <sz val="12"/>
      <color theme="1"/>
      <name val="Calibri"/>
      <charset val="134"/>
    </font>
    <font>
      <b/>
      <sz val="14"/>
      <color rgb="FF000000"/>
      <name val="Calibri"/>
      <charset val="134"/>
    </font>
    <font>
      <b/>
      <sz val="12"/>
      <color rgb="FF000000"/>
      <name val="Calibri"/>
      <charset val="134"/>
    </font>
    <font>
      <sz val="11"/>
      <color theme="1"/>
      <name val="Calibri"/>
      <charset val="162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DBE5F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rgb="FFBFBFBF"/>
      </right>
      <top style="medium">
        <color auto="1"/>
      </top>
      <bottom style="medium">
        <color auto="1"/>
      </bottom>
      <diagonal/>
    </border>
    <border>
      <left style="thin">
        <color rgb="FFBFBFBF"/>
      </left>
      <right style="thin">
        <color rgb="FFBFBFBF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BFBFBF"/>
      </right>
      <top style="medium">
        <color auto="1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medium">
        <color auto="1"/>
      </top>
      <bottom style="thin">
        <color rgb="FFBFBFBF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rgb="FFBFBFBF"/>
      </right>
      <top style="thin">
        <color rgb="FFBFBFBF"/>
      </top>
      <bottom style="medium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medium">
        <color auto="1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medium">
        <color auto="1"/>
      </right>
      <top/>
      <bottom/>
      <diagonal/>
    </border>
    <border>
      <left style="medium">
        <color auto="1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medium">
        <color auto="1"/>
      </left>
      <right style="thin">
        <color rgb="FFBFBFBF"/>
      </right>
      <top/>
      <bottom style="medium">
        <color auto="1"/>
      </bottom>
      <diagonal/>
    </border>
    <border>
      <left style="thin">
        <color rgb="FFBFBFBF"/>
      </left>
      <right style="thin">
        <color rgb="FFBFBFBF"/>
      </right>
      <top/>
      <bottom style="medium">
        <color auto="1"/>
      </bottom>
      <diagonal/>
    </border>
    <border>
      <left style="thin">
        <color rgb="FFBFBFBF"/>
      </left>
      <right/>
      <top/>
      <bottom style="medium">
        <color auto="1"/>
      </bottom>
      <diagonal/>
    </border>
    <border>
      <left style="medium">
        <color auto="1"/>
      </left>
      <right style="thin">
        <color rgb="FFBFBFBF"/>
      </right>
      <top style="medium">
        <color auto="1"/>
      </top>
      <bottom/>
      <diagonal/>
    </border>
    <border>
      <left style="thin">
        <color rgb="FFBFBFBF"/>
      </left>
      <right style="thin">
        <color rgb="FFBFBFBF"/>
      </right>
      <top style="medium">
        <color auto="1"/>
      </top>
      <bottom/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BFBFBF"/>
      </right>
      <top/>
      <bottom style="medium">
        <color auto="1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3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0" borderId="35" applyNumberFormat="0" applyAlignment="0" applyProtection="0">
      <alignment vertical="center"/>
    </xf>
    <xf numFmtId="0" fontId="25" fillId="11" borderId="36" applyNumberFormat="0" applyAlignment="0" applyProtection="0">
      <alignment vertical="center"/>
    </xf>
    <xf numFmtId="0" fontId="26" fillId="11" borderId="35" applyNumberFormat="0" applyAlignment="0" applyProtection="0">
      <alignment vertical="center"/>
    </xf>
    <xf numFmtId="0" fontId="27" fillId="12" borderId="37" applyNumberFormat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</cellStyleXfs>
  <cellXfs count="157">
    <xf numFmtId="0" fontId="0" fillId="0" borderId="0" xfId="0" applyFont="1" applyAlignment="1"/>
    <xf numFmtId="178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78" fontId="2" fillId="0" borderId="0" xfId="0" applyNumberFormat="1" applyFo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9" fontId="1" fillId="0" borderId="5" xfId="0" applyNumberFormat="1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right"/>
    </xf>
    <xf numFmtId="178" fontId="1" fillId="2" borderId="5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center"/>
    </xf>
    <xf numFmtId="0" fontId="0" fillId="0" borderId="6" xfId="0" applyFont="1" applyBorder="1" applyAlignment="1"/>
    <xf numFmtId="2" fontId="1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/>
    </xf>
    <xf numFmtId="179" fontId="1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right"/>
    </xf>
    <xf numFmtId="178" fontId="1" fillId="2" borderId="8" xfId="0" applyNumberFormat="1" applyFont="1" applyFill="1" applyBorder="1" applyAlignment="1">
      <alignment horizontal="right"/>
    </xf>
    <xf numFmtId="10" fontId="2" fillId="0" borderId="8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79" fontId="1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right"/>
    </xf>
    <xf numFmtId="178" fontId="1" fillId="2" borderId="11" xfId="0" applyNumberFormat="1" applyFont="1" applyFill="1" applyBorder="1" applyAlignment="1">
      <alignment horizontal="right"/>
    </xf>
    <xf numFmtId="10" fontId="2" fillId="0" borderId="11" xfId="0" applyNumberFormat="1" applyFont="1" applyBorder="1" applyAlignment="1">
      <alignment horizontal="center"/>
    </xf>
    <xf numFmtId="0" fontId="0" fillId="0" borderId="12" xfId="0" applyFont="1" applyBorder="1" applyAlignment="1"/>
    <xf numFmtId="0" fontId="1" fillId="0" borderId="6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80" fontId="4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79" fontId="1" fillId="0" borderId="14" xfId="0" applyNumberFormat="1" applyFont="1" applyBorder="1" applyAlignment="1">
      <alignment horizontal="center"/>
    </xf>
    <xf numFmtId="20" fontId="1" fillId="0" borderId="14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right"/>
    </xf>
    <xf numFmtId="178" fontId="1" fillId="2" borderId="14" xfId="0" applyNumberFormat="1" applyFont="1" applyFill="1" applyBorder="1" applyAlignment="1">
      <alignment horizontal="right"/>
    </xf>
    <xf numFmtId="10" fontId="2" fillId="0" borderId="14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79" fontId="1" fillId="0" borderId="16" xfId="0" applyNumberFormat="1" applyFont="1" applyBorder="1" applyAlignment="1">
      <alignment horizontal="center"/>
    </xf>
    <xf numFmtId="20" fontId="5" fillId="0" borderId="16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right"/>
    </xf>
    <xf numFmtId="178" fontId="1" fillId="2" borderId="16" xfId="0" applyNumberFormat="1" applyFont="1" applyFill="1" applyBorder="1" applyAlignment="1">
      <alignment horizontal="right"/>
    </xf>
    <xf numFmtId="10" fontId="2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2" fontId="5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center"/>
    </xf>
    <xf numFmtId="0" fontId="1" fillId="0" borderId="9" xfId="0" applyNumberFormat="1" applyFont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179" fontId="1" fillId="3" borderId="11" xfId="0" applyNumberFormat="1" applyFont="1" applyFill="1" applyBorder="1" applyAlignment="1">
      <alignment horizontal="center"/>
    </xf>
    <xf numFmtId="20" fontId="1" fillId="3" borderId="11" xfId="0" applyNumberFormat="1" applyFont="1" applyFill="1" applyBorder="1" applyAlignment="1">
      <alignment horizontal="center"/>
    </xf>
    <xf numFmtId="2" fontId="1" fillId="3" borderId="11" xfId="0" applyNumberFormat="1" applyFont="1" applyFill="1" applyBorder="1" applyAlignment="1">
      <alignment horizontal="right"/>
    </xf>
    <xf numFmtId="178" fontId="1" fillId="4" borderId="11" xfId="0" applyNumberFormat="1" applyFont="1" applyFill="1" applyBorder="1" applyAlignment="1">
      <alignment horizontal="right"/>
    </xf>
    <xf numFmtId="10" fontId="2" fillId="3" borderId="11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6" fillId="0" borderId="0" xfId="0" applyFont="1" applyAlignment="1"/>
    <xf numFmtId="4" fontId="1" fillId="0" borderId="9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79" fontId="1" fillId="0" borderId="19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right"/>
    </xf>
    <xf numFmtId="178" fontId="1" fillId="2" borderId="19" xfId="0" applyNumberFormat="1" applyFont="1" applyFill="1" applyBorder="1" applyAlignment="1">
      <alignment horizontal="right"/>
    </xf>
    <xf numFmtId="10" fontId="2" fillId="0" borderId="19" xfId="0" applyNumberFormat="1" applyFont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179" fontId="1" fillId="5" borderId="21" xfId="0" applyNumberFormat="1" applyFont="1" applyFill="1" applyBorder="1" applyAlignment="1">
      <alignment horizontal="center"/>
    </xf>
    <xf numFmtId="20" fontId="1" fillId="5" borderId="21" xfId="0" applyNumberFormat="1" applyFont="1" applyFill="1" applyBorder="1" applyAlignment="1">
      <alignment horizontal="center"/>
    </xf>
    <xf numFmtId="2" fontId="1" fillId="5" borderId="21" xfId="0" applyNumberFormat="1" applyFont="1" applyFill="1" applyBorder="1" applyAlignment="1">
      <alignment horizontal="right"/>
    </xf>
    <xf numFmtId="178" fontId="1" fillId="6" borderId="21" xfId="0" applyNumberFormat="1" applyFont="1" applyFill="1" applyBorder="1" applyAlignment="1">
      <alignment horizontal="right"/>
    </xf>
    <xf numFmtId="10" fontId="2" fillId="5" borderId="22" xfId="0" applyNumberFormat="1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7" fillId="0" borderId="0" xfId="0" applyFont="1" applyAlignment="1"/>
    <xf numFmtId="2" fontId="1" fillId="0" borderId="6" xfId="0" applyNumberFormat="1" applyFont="1" applyBorder="1" applyAlignment="1">
      <alignment horizontal="center"/>
    </xf>
    <xf numFmtId="0" fontId="0" fillId="0" borderId="9" xfId="0" applyFont="1" applyBorder="1" applyAlignment="1"/>
    <xf numFmtId="0" fontId="1" fillId="5" borderId="23" xfId="0" applyFont="1" applyFill="1" applyBorder="1" applyAlignment="1">
      <alignment horizontal="center"/>
    </xf>
    <xf numFmtId="179" fontId="1" fillId="5" borderId="24" xfId="0" applyNumberFormat="1" applyFont="1" applyFill="1" applyBorder="1" applyAlignment="1">
      <alignment horizontal="center"/>
    </xf>
    <xf numFmtId="20" fontId="1" fillId="5" borderId="24" xfId="0" applyNumberFormat="1" applyFont="1" applyFill="1" applyBorder="1" applyAlignment="1">
      <alignment horizontal="center"/>
    </xf>
    <xf numFmtId="2" fontId="1" fillId="5" borderId="24" xfId="0" applyNumberFormat="1" applyFont="1" applyFill="1" applyBorder="1" applyAlignment="1">
      <alignment horizontal="right"/>
    </xf>
    <xf numFmtId="178" fontId="1" fillId="6" borderId="24" xfId="0" applyNumberFormat="1" applyFont="1" applyFill="1" applyBorder="1" applyAlignment="1">
      <alignment horizontal="right"/>
    </xf>
    <xf numFmtId="10" fontId="2" fillId="5" borderId="24" xfId="0" applyNumberFormat="1" applyFont="1" applyFill="1" applyBorder="1" applyAlignment="1">
      <alignment horizontal="center"/>
    </xf>
    <xf numFmtId="0" fontId="0" fillId="5" borderId="6" xfId="0" applyFont="1" applyFill="1" applyBorder="1" applyAlignment="1"/>
    <xf numFmtId="179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0" fillId="0" borderId="17" xfId="0" applyFont="1" applyBorder="1" applyAlignment="1"/>
    <xf numFmtId="0" fontId="1" fillId="0" borderId="20" xfId="0" applyFont="1" applyBorder="1" applyAlignment="1">
      <alignment horizontal="center"/>
    </xf>
    <xf numFmtId="179" fontId="1" fillId="0" borderId="21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right"/>
    </xf>
    <xf numFmtId="178" fontId="1" fillId="2" borderId="21" xfId="0" applyNumberFormat="1" applyFont="1" applyFill="1" applyBorder="1" applyAlignment="1">
      <alignment horizontal="right"/>
    </xf>
    <xf numFmtId="10" fontId="2" fillId="0" borderId="21" xfId="0" applyNumberFormat="1" applyFont="1" applyBorder="1" applyAlignment="1">
      <alignment horizontal="center"/>
    </xf>
    <xf numFmtId="0" fontId="0" fillId="0" borderId="27" xfId="0" applyFont="1" applyBorder="1" applyAlignment="1"/>
    <xf numFmtId="0" fontId="1" fillId="3" borderId="4" xfId="0" applyFont="1" applyFill="1" applyBorder="1" applyAlignment="1">
      <alignment horizontal="center"/>
    </xf>
    <xf numFmtId="179" fontId="1" fillId="3" borderId="5" xfId="0" applyNumberFormat="1" applyFont="1" applyFill="1" applyBorder="1" applyAlignment="1">
      <alignment horizontal="center"/>
    </xf>
    <xf numFmtId="20" fontId="1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right"/>
    </xf>
    <xf numFmtId="178" fontId="1" fillId="4" borderId="5" xfId="0" applyNumberFormat="1" applyFont="1" applyFill="1" applyBorder="1" applyAlignment="1">
      <alignment horizontal="right"/>
    </xf>
    <xf numFmtId="10" fontId="2" fillId="3" borderId="5" xfId="0" applyNumberFormat="1" applyFont="1" applyFill="1" applyBorder="1" applyAlignment="1">
      <alignment horizontal="center"/>
    </xf>
    <xf numFmtId="0" fontId="0" fillId="3" borderId="6" xfId="0" applyFont="1" applyFill="1" applyBorder="1" applyAlignment="1"/>
    <xf numFmtId="0" fontId="5" fillId="0" borderId="7" xfId="0" applyFont="1" applyBorder="1" applyAlignment="1">
      <alignment horizontal="center"/>
    </xf>
    <xf numFmtId="20" fontId="5" fillId="0" borderId="8" xfId="0" applyNumberFormat="1" applyFont="1" applyBorder="1" applyAlignment="1">
      <alignment horizontal="center"/>
    </xf>
    <xf numFmtId="178" fontId="5" fillId="2" borderId="8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horizontal="center"/>
    </xf>
    <xf numFmtId="179" fontId="1" fillId="5" borderId="2" xfId="0" applyNumberFormat="1" applyFont="1" applyFill="1" applyBorder="1" applyAlignment="1">
      <alignment horizontal="center"/>
    </xf>
    <xf numFmtId="20" fontId="1" fillId="5" borderId="2" xfId="0" applyNumberFormat="1" applyFont="1" applyFill="1" applyBorder="1" applyAlignment="1">
      <alignment horizontal="center"/>
    </xf>
    <xf numFmtId="2" fontId="1" fillId="5" borderId="2" xfId="0" applyNumberFormat="1" applyFont="1" applyFill="1" applyBorder="1" applyAlignment="1">
      <alignment horizontal="right"/>
    </xf>
    <xf numFmtId="178" fontId="1" fillId="6" borderId="2" xfId="0" applyNumberFormat="1" applyFont="1" applyFill="1" applyBorder="1" applyAlignment="1">
      <alignment horizontal="right"/>
    </xf>
    <xf numFmtId="10" fontId="2" fillId="5" borderId="2" xfId="0" applyNumberFormat="1" applyFont="1" applyFill="1" applyBorder="1" applyAlignment="1">
      <alignment horizontal="center"/>
    </xf>
    <xf numFmtId="2" fontId="0" fillId="5" borderId="3" xfId="0" applyNumberFormat="1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179" fontId="1" fillId="5" borderId="11" xfId="0" applyNumberFormat="1" applyFont="1" applyFill="1" applyBorder="1" applyAlignment="1">
      <alignment horizontal="center"/>
    </xf>
    <xf numFmtId="20" fontId="1" fillId="5" borderId="11" xfId="0" applyNumberFormat="1" applyFont="1" applyFill="1" applyBorder="1" applyAlignment="1">
      <alignment horizontal="center"/>
    </xf>
    <xf numFmtId="2" fontId="1" fillId="5" borderId="11" xfId="0" applyNumberFormat="1" applyFont="1" applyFill="1" applyBorder="1" applyAlignment="1">
      <alignment horizontal="right"/>
    </xf>
    <xf numFmtId="178" fontId="1" fillId="6" borderId="11" xfId="0" applyNumberFormat="1" applyFont="1" applyFill="1" applyBorder="1" applyAlignment="1">
      <alignment horizontal="right"/>
    </xf>
    <xf numFmtId="10" fontId="2" fillId="5" borderId="11" xfId="0" applyNumberFormat="1" applyFont="1" applyFill="1" applyBorder="1" applyAlignment="1">
      <alignment horizontal="center"/>
    </xf>
    <xf numFmtId="0" fontId="0" fillId="5" borderId="12" xfId="0" applyFont="1" applyFill="1" applyBorder="1" applyAlignment="1"/>
    <xf numFmtId="0" fontId="1" fillId="0" borderId="23" xfId="0" applyFont="1" applyBorder="1" applyAlignment="1">
      <alignment horizontal="center"/>
    </xf>
    <xf numFmtId="179" fontId="1" fillId="0" borderId="24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right"/>
    </xf>
    <xf numFmtId="178" fontId="1" fillId="2" borderId="24" xfId="0" applyNumberFormat="1" applyFont="1" applyFill="1" applyBorder="1" applyAlignment="1">
      <alignment horizontal="right"/>
    </xf>
    <xf numFmtId="10" fontId="2" fillId="0" borderId="24" xfId="0" applyNumberFormat="1" applyFont="1" applyBorder="1" applyAlignment="1">
      <alignment horizontal="center"/>
    </xf>
    <xf numFmtId="0" fontId="0" fillId="0" borderId="0" xfId="0" applyFont="1" applyBorder="1" applyAlignment="1"/>
    <xf numFmtId="20" fontId="1" fillId="0" borderId="16" xfId="0" applyNumberFormat="1" applyFont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20" fontId="1" fillId="5" borderId="22" xfId="0" applyNumberFormat="1" applyFont="1" applyFill="1" applyBorder="1" applyAlignment="1">
      <alignment horizontal="center"/>
    </xf>
    <xf numFmtId="2" fontId="1" fillId="5" borderId="28" xfId="0" applyNumberFormat="1" applyFont="1" applyFill="1" applyBorder="1" applyAlignment="1">
      <alignment horizontal="right"/>
    </xf>
    <xf numFmtId="10" fontId="2" fillId="5" borderId="21" xfId="0" applyNumberFormat="1" applyFont="1" applyFill="1" applyBorder="1" applyAlignment="1">
      <alignment horizontal="center"/>
    </xf>
    <xf numFmtId="0" fontId="0" fillId="5" borderId="27" xfId="0" applyFont="1" applyFill="1" applyBorder="1" applyAlignment="1"/>
    <xf numFmtId="0" fontId="8" fillId="3" borderId="0" xfId="0" applyFont="1" applyFill="1" applyAlignment="1"/>
    <xf numFmtId="178" fontId="1" fillId="0" borderId="0" xfId="0" applyNumberFormat="1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center"/>
    </xf>
    <xf numFmtId="10" fontId="12" fillId="7" borderId="0" xfId="0" applyNumberFormat="1" applyFont="1" applyFill="1" applyAlignment="1">
      <alignment horizontal="center"/>
    </xf>
    <xf numFmtId="0" fontId="13" fillId="0" borderId="0" xfId="0" applyFont="1" applyAlignment="1"/>
    <xf numFmtId="181" fontId="14" fillId="8" borderId="0" xfId="0" applyNumberFormat="1" applyFont="1" applyFill="1" applyAlignment="1">
      <alignment horizontal="center"/>
    </xf>
    <xf numFmtId="10" fontId="1" fillId="0" borderId="0" xfId="0" applyNumberFormat="1" applyFont="1"/>
    <xf numFmtId="0" fontId="1" fillId="0" borderId="0" xfId="0" applyFont="1" applyAlignment="1"/>
    <xf numFmtId="0" fontId="8" fillId="0" borderId="0" xfId="0" applyFont="1" applyAlignment="1"/>
    <xf numFmtId="0" fontId="15" fillId="0" borderId="0" xfId="0" applyFont="1" applyAlignment="1"/>
    <xf numFmtId="2" fontId="0" fillId="0" borderId="0" xfId="0" applyNumberFormat="1" applyFont="1" applyAlignment="1"/>
    <xf numFmtId="0" fontId="1" fillId="0" borderId="29" xfId="0" applyFont="1" applyBorder="1" applyAlignment="1">
      <alignment horizontal="center"/>
    </xf>
    <xf numFmtId="179" fontId="1" fillId="0" borderId="0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0" fontId="2" fillId="0" borderId="31" xfId="0" applyNumberFormat="1" applyFont="1" applyBorder="1" applyAlignment="1">
      <alignment horizontal="center"/>
    </xf>
    <xf numFmtId="0" fontId="8" fillId="0" borderId="0" xfId="0" applyFont="1" applyBorder="1" applyAlignment="1"/>
    <xf numFmtId="0" fontId="0" fillId="0" borderId="25" xfId="0" applyFont="1" applyBorder="1" applyAlignme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6"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14</xdr:col>
      <xdr:colOff>333375</xdr:colOff>
      <xdr:row>2</xdr:row>
      <xdr:rowOff>9525</xdr:rowOff>
    </xdr:from>
    <xdr:ext cx="1838325" cy="1800225"/>
    <xdr:pic>
      <xdr:nvPicPr>
        <xdr:cNvPr id="2" name="image1.png" title="Resim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15287625" y="390525"/>
          <a:ext cx="1838325" cy="1800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7</xdr:col>
      <xdr:colOff>83058</xdr:colOff>
      <xdr:row>23</xdr:row>
      <xdr:rowOff>180974</xdr:rowOff>
    </xdr:from>
    <xdr:to>
      <xdr:col>7</xdr:col>
      <xdr:colOff>1200149</xdr:colOff>
      <xdr:row>28</xdr:row>
      <xdr:rowOff>44580</xdr:rowOff>
    </xdr:to>
    <xdr:pic>
      <xdr:nvPicPr>
        <xdr:cNvPr id="3" name="Picture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997825" y="4857115"/>
          <a:ext cx="1116965" cy="864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1"/>
  <dimension ref="A1:L1000"/>
  <sheetViews>
    <sheetView showGridLines="0" tabSelected="1" zoomScale="90" zoomScaleNormal="90" workbookViewId="0">
      <selection activeCell="J27" sqref="J27"/>
    </sheetView>
  </sheetViews>
  <sheetFormatPr defaultColWidth="14.4285714285714" defaultRowHeight="15" customHeight="1"/>
  <cols>
    <col min="1" max="1" width="10.5714285714286" customWidth="1"/>
    <col min="2" max="2" width="26.4285714285714" customWidth="1"/>
    <col min="4" max="4" width="11.1428571428571" customWidth="1"/>
    <col min="5" max="5" width="12.2857142857143" customWidth="1"/>
    <col min="6" max="6" width="14.5714285714286" customWidth="1"/>
    <col min="7" max="7" width="29.2857142857143" customWidth="1"/>
    <col min="8" max="8" width="41.1428571428571" customWidth="1"/>
    <col min="9" max="9" width="10.7142857142857" customWidth="1"/>
    <col min="10" max="10" width="13.1428571428571" customWidth="1"/>
    <col min="11" max="11" width="14.4285714285714" customWidth="1"/>
    <col min="12" max="26" width="8.71428571428571" customWidth="1"/>
  </cols>
  <sheetData>
    <row r="1" spans="3:11">
      <c r="C1" s="2"/>
      <c r="H1" s="4"/>
      <c r="I1" s="138"/>
      <c r="J1" s="7"/>
      <c r="K1" s="7"/>
    </row>
    <row r="2" spans="3:11">
      <c r="C2" s="5" t="s">
        <v>0</v>
      </c>
      <c r="E2" s="6">
        <v>10</v>
      </c>
      <c r="G2" s="7"/>
      <c r="H2" s="4"/>
      <c r="I2" s="138"/>
      <c r="J2" s="7"/>
      <c r="K2" s="7"/>
    </row>
    <row r="3" ht="15.75" spans="3:11">
      <c r="C3" s="2"/>
      <c r="G3" s="2"/>
      <c r="H3" s="4"/>
      <c r="I3" s="138"/>
      <c r="J3" s="4"/>
      <c r="K3" s="7"/>
    </row>
    <row r="4" ht="19.5" spans="1:11">
      <c r="A4" s="8" t="s">
        <v>1</v>
      </c>
      <c r="B4" s="9" t="s">
        <v>2</v>
      </c>
      <c r="C4" s="9" t="s">
        <v>3</v>
      </c>
      <c r="D4" s="9" t="s">
        <v>4</v>
      </c>
      <c r="E4" s="10" t="s">
        <v>5</v>
      </c>
      <c r="F4" s="10" t="s">
        <v>6</v>
      </c>
      <c r="G4" s="11" t="s">
        <v>7</v>
      </c>
      <c r="H4" s="4"/>
      <c r="I4" s="138"/>
      <c r="J4" s="139" t="s">
        <v>8</v>
      </c>
      <c r="K4" s="140"/>
    </row>
    <row r="5" spans="1:11">
      <c r="A5" s="12" t="s">
        <v>9</v>
      </c>
      <c r="B5" s="13">
        <v>45049</v>
      </c>
      <c r="C5" s="14">
        <v>0.529861111111111</v>
      </c>
      <c r="D5" s="15">
        <f>IFERROR(E5-E2,"-")</f>
        <v>0.544</v>
      </c>
      <c r="E5" s="16">
        <v>10.544</v>
      </c>
      <c r="F5" s="17">
        <f>IFERROR((E5-E2)/E2,"-")</f>
        <v>0.0544</v>
      </c>
      <c r="G5" s="18"/>
      <c r="H5" s="19"/>
      <c r="I5" s="141" t="s">
        <v>10</v>
      </c>
      <c r="J5" s="2"/>
      <c r="K5" s="7"/>
    </row>
    <row r="6" ht="15.75" spans="1:11">
      <c r="A6" s="20" t="s">
        <v>11</v>
      </c>
      <c r="B6" s="21">
        <v>45049</v>
      </c>
      <c r="C6" s="22">
        <v>0.746527777777778</v>
      </c>
      <c r="D6" s="23">
        <f t="shared" ref="D6:D100" si="0">IFERROR(E6-E5,"-")</f>
        <v>0.536</v>
      </c>
      <c r="E6" s="24">
        <v>11.08</v>
      </c>
      <c r="F6" s="25">
        <f t="shared" ref="F6:F100" si="1">IFERROR((E6-E5)/E5,"-")</f>
        <v>0.050834597875569</v>
      </c>
      <c r="G6" s="26">
        <f>D5+D6+D7</f>
        <v>1.6732</v>
      </c>
      <c r="H6" s="19"/>
      <c r="I6" s="141" t="s">
        <v>12</v>
      </c>
      <c r="J6" s="2"/>
      <c r="K6" s="142">
        <f>IFERROR((K10)/E2,"-")</f>
        <v>10.14078</v>
      </c>
    </row>
    <row r="7" ht="15.75" spans="1:11">
      <c r="A7" s="27" t="s">
        <v>13</v>
      </c>
      <c r="B7" s="28">
        <v>45049</v>
      </c>
      <c r="C7" s="29">
        <v>0.861111111111111</v>
      </c>
      <c r="D7" s="30">
        <f t="shared" si="0"/>
        <v>0.5932</v>
      </c>
      <c r="E7" s="31">
        <v>11.6732</v>
      </c>
      <c r="F7" s="32">
        <f t="shared" si="1"/>
        <v>0.0535379061371841</v>
      </c>
      <c r="G7" s="33"/>
      <c r="H7" s="4"/>
      <c r="I7" s="138"/>
      <c r="J7" s="7"/>
      <c r="K7" s="7"/>
    </row>
    <row r="8" ht="18.75" spans="1:11">
      <c r="A8" s="12" t="s">
        <v>14</v>
      </c>
      <c r="B8" s="13">
        <v>45050</v>
      </c>
      <c r="C8" s="14">
        <v>0.404861111111111</v>
      </c>
      <c r="D8" s="15">
        <f t="shared" si="0"/>
        <v>0.5687</v>
      </c>
      <c r="E8" s="16">
        <v>12.2419</v>
      </c>
      <c r="F8" s="17">
        <f t="shared" si="1"/>
        <v>0.0487184319638145</v>
      </c>
      <c r="G8" s="34"/>
      <c r="H8" s="4"/>
      <c r="I8" s="138"/>
      <c r="K8" s="143" t="s">
        <v>15</v>
      </c>
    </row>
    <row r="9" ht="18.75" spans="1:11">
      <c r="A9" s="20" t="s">
        <v>16</v>
      </c>
      <c r="B9" s="21">
        <v>45050</v>
      </c>
      <c r="C9" s="22">
        <v>0.519444444444444</v>
      </c>
      <c r="D9" s="23">
        <f t="shared" si="0"/>
        <v>0.140600000000001</v>
      </c>
      <c r="E9" s="24">
        <v>12.3825</v>
      </c>
      <c r="F9" s="25">
        <f t="shared" si="1"/>
        <v>0.0114851452797361</v>
      </c>
      <c r="G9" s="35">
        <f>D8+D9+D10</f>
        <v>1.1168</v>
      </c>
      <c r="H9" s="4"/>
      <c r="I9" s="138"/>
      <c r="J9" s="7"/>
      <c r="K9" s="143"/>
    </row>
    <row r="10" ht="16.5" spans="1:11">
      <c r="A10" s="27" t="s">
        <v>17</v>
      </c>
      <c r="B10" s="28">
        <v>45050</v>
      </c>
      <c r="C10" s="29">
        <v>0.869444444444444</v>
      </c>
      <c r="D10" s="30">
        <f t="shared" si="0"/>
        <v>0.407499999999999</v>
      </c>
      <c r="E10" s="31">
        <v>12.79</v>
      </c>
      <c r="F10" s="32">
        <f t="shared" si="1"/>
        <v>0.0329093478699777</v>
      </c>
      <c r="G10" s="36"/>
      <c r="H10" s="4"/>
      <c r="I10" s="138"/>
      <c r="J10" s="7"/>
      <c r="K10" s="144">
        <f>SUM(D5:D100)</f>
        <v>101.4078</v>
      </c>
    </row>
    <row r="11" spans="1:11">
      <c r="A11" s="12" t="s">
        <v>18</v>
      </c>
      <c r="B11" s="13">
        <v>45051</v>
      </c>
      <c r="C11" s="14">
        <v>0.60625</v>
      </c>
      <c r="D11" s="15">
        <f t="shared" si="0"/>
        <v>0.439200000000001</v>
      </c>
      <c r="E11" s="16">
        <v>13.2292</v>
      </c>
      <c r="F11" s="17">
        <f t="shared" si="1"/>
        <v>0.0343393275996874</v>
      </c>
      <c r="G11" s="34"/>
      <c r="H11" s="4"/>
      <c r="I11" s="138"/>
      <c r="J11" s="7"/>
      <c r="K11" s="145"/>
    </row>
    <row r="12" spans="1:11">
      <c r="A12" s="20" t="s">
        <v>19</v>
      </c>
      <c r="B12" s="21">
        <v>45051</v>
      </c>
      <c r="C12" s="22">
        <v>0.747222222222222</v>
      </c>
      <c r="D12" s="23">
        <f t="shared" si="0"/>
        <v>0.2308</v>
      </c>
      <c r="E12" s="24">
        <v>13.46</v>
      </c>
      <c r="F12" s="25">
        <f t="shared" si="1"/>
        <v>0.0174462552535301</v>
      </c>
      <c r="G12" s="35">
        <f>D11+D12+D13</f>
        <v>1.02</v>
      </c>
      <c r="H12" s="4"/>
      <c r="I12" s="138"/>
      <c r="J12" s="7"/>
      <c r="K12" s="7"/>
    </row>
    <row r="13" ht="19.5" spans="1:11">
      <c r="A13" s="37" t="s">
        <v>20</v>
      </c>
      <c r="B13" s="28">
        <v>45051</v>
      </c>
      <c r="C13" s="29">
        <v>0.864583333333333</v>
      </c>
      <c r="D13" s="30">
        <f t="shared" si="0"/>
        <v>0.35</v>
      </c>
      <c r="E13" s="31">
        <v>13.81</v>
      </c>
      <c r="F13" s="32">
        <f t="shared" si="1"/>
        <v>0.0260029717682021</v>
      </c>
      <c r="G13" s="38"/>
      <c r="H13" s="4"/>
      <c r="I13" s="138"/>
      <c r="J13" s="7"/>
      <c r="K13" s="143"/>
    </row>
    <row r="14" spans="1:11">
      <c r="A14" s="12" t="s">
        <v>13</v>
      </c>
      <c r="B14" s="13">
        <v>45052</v>
      </c>
      <c r="C14" s="14">
        <v>0.554861111111111</v>
      </c>
      <c r="D14" s="15">
        <f t="shared" si="0"/>
        <v>0.507299999999999</v>
      </c>
      <c r="E14" s="16">
        <v>14.3173</v>
      </c>
      <c r="F14" s="17">
        <f t="shared" si="1"/>
        <v>0.0367342505430846</v>
      </c>
      <c r="G14" s="34"/>
      <c r="H14" s="4"/>
      <c r="I14" s="138"/>
      <c r="J14" s="7"/>
      <c r="K14" s="7"/>
    </row>
    <row r="15" spans="1:12">
      <c r="A15" s="20" t="s">
        <v>21</v>
      </c>
      <c r="B15" s="21">
        <v>45052</v>
      </c>
      <c r="C15" s="22">
        <v>0.577083333333333</v>
      </c>
      <c r="D15" s="23">
        <f t="shared" si="0"/>
        <v>0.672700000000001</v>
      </c>
      <c r="E15" s="24">
        <v>14.99</v>
      </c>
      <c r="F15" s="25">
        <f t="shared" si="1"/>
        <v>0.0469851159087259</v>
      </c>
      <c r="G15" s="35">
        <f>D14+D15+D16+D17+D18</f>
        <v>2.48</v>
      </c>
      <c r="H15" s="4"/>
      <c r="I15" s="138"/>
      <c r="J15" s="7"/>
      <c r="K15" s="146"/>
      <c r="L15" s="146"/>
    </row>
    <row r="16" spans="1:12">
      <c r="A16" s="39" t="s">
        <v>22</v>
      </c>
      <c r="B16" s="40">
        <v>45052</v>
      </c>
      <c r="C16" s="41">
        <v>0.752083333333333</v>
      </c>
      <c r="D16" s="42">
        <f t="shared" si="0"/>
        <v>0.279999999999999</v>
      </c>
      <c r="E16" s="43">
        <v>15.27</v>
      </c>
      <c r="F16" s="44">
        <f t="shared" si="1"/>
        <v>0.0186791194129419</v>
      </c>
      <c r="G16" s="45"/>
      <c r="H16" s="4"/>
      <c r="I16" s="138"/>
      <c r="J16" s="7"/>
      <c r="K16" s="146"/>
      <c r="L16" s="146"/>
    </row>
    <row r="17" spans="1:11">
      <c r="A17" s="46" t="s">
        <v>11</v>
      </c>
      <c r="B17" s="47">
        <v>45052</v>
      </c>
      <c r="C17" s="48">
        <v>0.866666666666667</v>
      </c>
      <c r="D17" s="49">
        <f t="shared" si="0"/>
        <v>0.34</v>
      </c>
      <c r="E17" s="50">
        <v>15.61</v>
      </c>
      <c r="F17" s="51">
        <f t="shared" si="1"/>
        <v>0.0222658808120498</v>
      </c>
      <c r="G17" s="52"/>
      <c r="H17" s="53"/>
      <c r="I17" s="138"/>
      <c r="J17" s="7"/>
      <c r="K17" s="7"/>
    </row>
    <row r="18" ht="15.75" spans="1:11">
      <c r="A18" s="54" t="s">
        <v>23</v>
      </c>
      <c r="B18" s="28">
        <v>45052</v>
      </c>
      <c r="C18" s="29">
        <v>0.877083333333333</v>
      </c>
      <c r="D18" s="30">
        <f t="shared" si="0"/>
        <v>0.68</v>
      </c>
      <c r="E18" s="31">
        <v>16.29</v>
      </c>
      <c r="F18" s="32">
        <f t="shared" si="1"/>
        <v>0.0435618193465727</v>
      </c>
      <c r="G18" s="36"/>
      <c r="H18" s="4"/>
      <c r="I18" s="138"/>
      <c r="J18" s="7"/>
      <c r="K18" s="7"/>
    </row>
    <row r="19" spans="1:11">
      <c r="A19" s="12" t="s">
        <v>14</v>
      </c>
      <c r="B19" s="13">
        <v>45053</v>
      </c>
      <c r="C19" s="14">
        <v>0.760416666666667</v>
      </c>
      <c r="D19" s="15">
        <f t="shared" si="0"/>
        <v>0.539999999999999</v>
      </c>
      <c r="E19" s="16">
        <v>16.83</v>
      </c>
      <c r="F19" s="17">
        <f t="shared" si="1"/>
        <v>0.0331491712707182</v>
      </c>
      <c r="G19" s="34"/>
      <c r="H19" s="4"/>
      <c r="I19" s="138"/>
      <c r="J19" s="7"/>
      <c r="K19" s="7"/>
    </row>
    <row r="20" spans="1:11">
      <c r="A20" s="20" t="s">
        <v>23</v>
      </c>
      <c r="B20" s="21">
        <v>45053</v>
      </c>
      <c r="C20" s="22">
        <v>0.876388888888889</v>
      </c>
      <c r="D20" s="23">
        <f t="shared" si="0"/>
        <v>0.440000000000001</v>
      </c>
      <c r="E20" s="24">
        <v>17.27</v>
      </c>
      <c r="F20" s="25">
        <f t="shared" si="1"/>
        <v>0.0261437908496733</v>
      </c>
      <c r="G20" s="35">
        <f>D19+D20+D21</f>
        <v>1.83</v>
      </c>
      <c r="H20" s="7"/>
      <c r="I20" s="7"/>
      <c r="J20" s="7"/>
      <c r="K20" s="7"/>
    </row>
    <row r="21" ht="15.75" customHeight="1" spans="1:9">
      <c r="A21" s="27" t="s">
        <v>23</v>
      </c>
      <c r="B21" s="28">
        <v>45053</v>
      </c>
      <c r="C21" s="29">
        <v>0.9</v>
      </c>
      <c r="D21" s="30">
        <f t="shared" si="0"/>
        <v>0.850000000000001</v>
      </c>
      <c r="E21" s="31">
        <v>18.12</v>
      </c>
      <c r="F21" s="32">
        <f t="shared" si="1"/>
        <v>0.049218297625941</v>
      </c>
      <c r="G21" s="36"/>
      <c r="I21" s="7"/>
    </row>
    <row r="22" ht="15.75" customHeight="1" spans="1:7">
      <c r="A22" s="12" t="s">
        <v>23</v>
      </c>
      <c r="B22" s="13">
        <v>45054</v>
      </c>
      <c r="C22" s="14">
        <v>0.484722222222222</v>
      </c>
      <c r="D22" s="15">
        <f t="shared" si="0"/>
        <v>1.061</v>
      </c>
      <c r="E22" s="16">
        <v>19.181</v>
      </c>
      <c r="F22" s="17">
        <f t="shared" si="1"/>
        <v>0.0585540838852097</v>
      </c>
      <c r="G22" s="34"/>
    </row>
    <row r="23" ht="15.75" customHeight="1" spans="1:7">
      <c r="A23" s="20" t="s">
        <v>23</v>
      </c>
      <c r="B23" s="21">
        <v>45054</v>
      </c>
      <c r="C23" s="22">
        <v>0.499305555555556</v>
      </c>
      <c r="D23" s="23">
        <f t="shared" si="0"/>
        <v>0.762</v>
      </c>
      <c r="E23" s="24">
        <v>19.943</v>
      </c>
      <c r="F23" s="25">
        <f t="shared" si="1"/>
        <v>0.0397268129920234</v>
      </c>
      <c r="G23" s="55">
        <f>D22+D23+D24</f>
        <v>3.58</v>
      </c>
    </row>
    <row r="24" ht="15.75" customHeight="1" spans="1:9">
      <c r="A24" s="56" t="s">
        <v>23</v>
      </c>
      <c r="B24" s="57">
        <v>45054</v>
      </c>
      <c r="C24" s="58">
        <v>0.588194444444444</v>
      </c>
      <c r="D24" s="59">
        <f t="shared" si="0"/>
        <v>1.757</v>
      </c>
      <c r="E24" s="60">
        <v>21.7</v>
      </c>
      <c r="F24" s="61">
        <f t="shared" si="1"/>
        <v>0.088101088101088</v>
      </c>
      <c r="G24" s="62"/>
      <c r="H24" s="63" t="s">
        <v>24</v>
      </c>
      <c r="I24" s="63"/>
    </row>
    <row r="25" ht="15.75" customHeight="1" spans="1:7">
      <c r="A25" s="12" t="s">
        <v>23</v>
      </c>
      <c r="B25" s="13">
        <v>45055</v>
      </c>
      <c r="C25" s="14">
        <v>0.577777777777778</v>
      </c>
      <c r="D25" s="15">
        <f t="shared" si="0"/>
        <v>4.6</v>
      </c>
      <c r="E25" s="16">
        <v>26.3</v>
      </c>
      <c r="F25" s="17">
        <f t="shared" si="1"/>
        <v>0.211981566820277</v>
      </c>
      <c r="G25" s="34"/>
    </row>
    <row r="26" ht="15.75" customHeight="1" spans="1:7">
      <c r="A26" s="20" t="s">
        <v>23</v>
      </c>
      <c r="B26" s="21">
        <v>45055</v>
      </c>
      <c r="C26" s="22">
        <v>0.596527777777778</v>
      </c>
      <c r="D26" s="23">
        <f t="shared" si="0"/>
        <v>4</v>
      </c>
      <c r="E26" s="24">
        <v>30.3</v>
      </c>
      <c r="F26" s="25">
        <f t="shared" si="1"/>
        <v>0.152091254752852</v>
      </c>
      <c r="G26" s="64">
        <f>D25+D26+D27+D28+D29</f>
        <v>10.61</v>
      </c>
    </row>
    <row r="27" ht="15.75" customHeight="1" spans="1:7">
      <c r="A27" s="39" t="s">
        <v>23</v>
      </c>
      <c r="B27" s="40">
        <v>45055</v>
      </c>
      <c r="C27" s="41">
        <v>0.618055555555556</v>
      </c>
      <c r="D27" s="42">
        <f t="shared" si="0"/>
        <v>7.65</v>
      </c>
      <c r="E27" s="43">
        <v>37.95</v>
      </c>
      <c r="F27" s="44">
        <f t="shared" si="1"/>
        <v>0.252475247524753</v>
      </c>
      <c r="G27" s="45"/>
    </row>
    <row r="28" ht="15.75" customHeight="1" spans="1:7">
      <c r="A28" s="65" t="s">
        <v>25</v>
      </c>
      <c r="B28" s="66">
        <v>45055</v>
      </c>
      <c r="C28" s="67">
        <v>0.9375</v>
      </c>
      <c r="D28" s="68">
        <f t="shared" si="0"/>
        <v>0.390000000000001</v>
      </c>
      <c r="E28" s="69">
        <v>38.34</v>
      </c>
      <c r="F28" s="70">
        <f t="shared" si="1"/>
        <v>0.0102766798418972</v>
      </c>
      <c r="G28" s="52"/>
    </row>
    <row r="29" ht="15.75" customHeight="1" spans="1:11">
      <c r="A29" s="71" t="s">
        <v>23</v>
      </c>
      <c r="B29" s="72">
        <v>45055</v>
      </c>
      <c r="C29" s="73">
        <v>0.98125</v>
      </c>
      <c r="D29" s="74">
        <f t="shared" si="0"/>
        <v>-6.03</v>
      </c>
      <c r="E29" s="75">
        <v>32.31</v>
      </c>
      <c r="F29" s="76">
        <f t="shared" si="1"/>
        <v>-0.157276995305164</v>
      </c>
      <c r="G29" s="77"/>
      <c r="H29" s="78" t="s">
        <v>26</v>
      </c>
      <c r="I29" s="78"/>
      <c r="J29" s="78"/>
      <c r="K29" s="147"/>
    </row>
    <row r="30" ht="15.75" customHeight="1" spans="1:7">
      <c r="A30" s="12" t="s">
        <v>17</v>
      </c>
      <c r="B30" s="13">
        <v>45056</v>
      </c>
      <c r="C30" s="14">
        <v>0.4625</v>
      </c>
      <c r="D30" s="15">
        <f t="shared" si="0"/>
        <v>0.826999999999998</v>
      </c>
      <c r="E30" s="16">
        <v>33.137</v>
      </c>
      <c r="F30" s="17">
        <f t="shared" si="1"/>
        <v>0.0255957907768492</v>
      </c>
      <c r="G30" s="34"/>
    </row>
    <row r="31" ht="15.75" customHeight="1" spans="1:7">
      <c r="A31" s="20" t="s">
        <v>27</v>
      </c>
      <c r="B31" s="21">
        <v>45056</v>
      </c>
      <c r="C31" s="22">
        <v>0.543055555555556</v>
      </c>
      <c r="D31" s="23">
        <f t="shared" si="0"/>
        <v>0.615000000000002</v>
      </c>
      <c r="E31" s="24">
        <v>33.752</v>
      </c>
      <c r="F31" s="25">
        <f t="shared" si="1"/>
        <v>0.0185593143615898</v>
      </c>
      <c r="G31" s="35">
        <f>D30+D31+D32+D33</f>
        <v>3.34999999999999</v>
      </c>
    </row>
    <row r="32" ht="15.75" customHeight="1" spans="1:7">
      <c r="A32" s="20" t="s">
        <v>11</v>
      </c>
      <c r="B32" s="21">
        <v>45056</v>
      </c>
      <c r="C32" s="22">
        <v>0.552777777777778</v>
      </c>
      <c r="D32" s="23">
        <f t="shared" si="0"/>
        <v>1.022</v>
      </c>
      <c r="E32" s="24">
        <v>34.774</v>
      </c>
      <c r="F32" s="25">
        <f t="shared" si="1"/>
        <v>0.0302796871296515</v>
      </c>
      <c r="G32" s="45"/>
    </row>
    <row r="33" ht="15.75" customHeight="1" spans="1:7">
      <c r="A33" s="27" t="s">
        <v>28</v>
      </c>
      <c r="B33" s="28">
        <v>45056</v>
      </c>
      <c r="C33" s="29">
        <v>0.740277777777778</v>
      </c>
      <c r="D33" s="30">
        <f t="shared" si="0"/>
        <v>0.885999999999996</v>
      </c>
      <c r="E33" s="31">
        <v>35.66</v>
      </c>
      <c r="F33" s="32">
        <f t="shared" si="1"/>
        <v>0.025478806004486</v>
      </c>
      <c r="G33" s="36"/>
    </row>
    <row r="34" ht="15.75" customHeight="1" spans="1:7">
      <c r="A34" s="12" t="s">
        <v>29</v>
      </c>
      <c r="B34" s="13">
        <v>45057</v>
      </c>
      <c r="C34" s="14">
        <v>0.667361111111111</v>
      </c>
      <c r="D34" s="15">
        <f t="shared" si="0"/>
        <v>1.3808</v>
      </c>
      <c r="E34" s="16">
        <v>37.0408</v>
      </c>
      <c r="F34" s="17">
        <f t="shared" si="1"/>
        <v>0.0387212563095906</v>
      </c>
      <c r="G34" s="79">
        <f>D34+D35</f>
        <v>2.33000000000001</v>
      </c>
    </row>
    <row r="35" ht="15.75" customHeight="1" spans="1:7">
      <c r="A35" s="27" t="s">
        <v>30</v>
      </c>
      <c r="B35" s="28">
        <v>45057</v>
      </c>
      <c r="C35" s="29">
        <v>0.831944444444444</v>
      </c>
      <c r="D35" s="30">
        <f t="shared" si="0"/>
        <v>0.949200000000005</v>
      </c>
      <c r="E35" s="31">
        <v>37.99</v>
      </c>
      <c r="F35" s="32">
        <f t="shared" si="1"/>
        <v>0.025625796419084</v>
      </c>
      <c r="G35" s="33"/>
    </row>
    <row r="36" ht="15.75" customHeight="1" spans="1:7">
      <c r="A36" s="12" t="s">
        <v>14</v>
      </c>
      <c r="B36" s="13">
        <v>45058</v>
      </c>
      <c r="C36" s="14">
        <v>0.440972222222222</v>
      </c>
      <c r="D36" s="15">
        <f t="shared" si="0"/>
        <v>1.083</v>
      </c>
      <c r="E36" s="16">
        <v>39.073</v>
      </c>
      <c r="F36" s="17">
        <f t="shared" si="1"/>
        <v>0.0285075019742037</v>
      </c>
      <c r="G36" s="18"/>
    </row>
    <row r="37" ht="15.75" customHeight="1" spans="1:7">
      <c r="A37" s="20" t="s">
        <v>14</v>
      </c>
      <c r="B37" s="21">
        <v>45058</v>
      </c>
      <c r="C37" s="22">
        <v>0.456944444444444</v>
      </c>
      <c r="D37" s="23">
        <f t="shared" si="0"/>
        <v>0.911099999999998</v>
      </c>
      <c r="E37" s="24">
        <v>39.9841</v>
      </c>
      <c r="F37" s="25">
        <f t="shared" si="1"/>
        <v>0.0233178921505899</v>
      </c>
      <c r="G37" s="80"/>
    </row>
    <row r="38" ht="15.75" customHeight="1" spans="1:10">
      <c r="A38" s="20" t="s">
        <v>31</v>
      </c>
      <c r="B38" s="21">
        <v>45058</v>
      </c>
      <c r="C38" s="22">
        <v>0.541666666666667</v>
      </c>
      <c r="D38" s="23">
        <f t="shared" si="0"/>
        <v>1.48816</v>
      </c>
      <c r="E38" s="24">
        <v>41.47226</v>
      </c>
      <c r="F38" s="25">
        <f t="shared" si="1"/>
        <v>0.0372187944708022</v>
      </c>
      <c r="G38" s="26">
        <f>D36+D37+D38+D39+D40+D41</f>
        <v>5.61</v>
      </c>
      <c r="H38" s="78" t="s">
        <v>32</v>
      </c>
      <c r="I38" s="78"/>
      <c r="J38" s="78"/>
    </row>
    <row r="39" ht="15.75" customHeight="1" spans="1:7">
      <c r="A39" s="20" t="s">
        <v>31</v>
      </c>
      <c r="B39" s="21">
        <v>45058</v>
      </c>
      <c r="C39" s="22" t="s">
        <v>33</v>
      </c>
      <c r="D39" s="23">
        <f t="shared" si="0"/>
        <v>0.609630000000003</v>
      </c>
      <c r="E39" s="24">
        <v>42.08189</v>
      </c>
      <c r="F39" s="25">
        <f t="shared" si="1"/>
        <v>0.0146997052969865</v>
      </c>
      <c r="G39" s="80"/>
    </row>
    <row r="40" ht="15.75" customHeight="1" spans="1:7">
      <c r="A40" s="20" t="s">
        <v>34</v>
      </c>
      <c r="B40" s="21">
        <v>45058</v>
      </c>
      <c r="C40" s="22">
        <v>0.827083333333333</v>
      </c>
      <c r="D40" s="23">
        <f t="shared" si="0"/>
        <v>1.1546</v>
      </c>
      <c r="E40" s="24">
        <v>43.23649</v>
      </c>
      <c r="F40" s="25">
        <f t="shared" si="1"/>
        <v>0.0274369806108994</v>
      </c>
      <c r="G40" s="80"/>
    </row>
    <row r="41" ht="15.75" customHeight="1" spans="1:7">
      <c r="A41" s="27" t="s">
        <v>34</v>
      </c>
      <c r="B41" s="28">
        <v>45058</v>
      </c>
      <c r="C41" s="29">
        <v>0.885416666666667</v>
      </c>
      <c r="D41" s="30">
        <f t="shared" si="0"/>
        <v>0.363509999999998</v>
      </c>
      <c r="E41" s="31">
        <v>43.6</v>
      </c>
      <c r="F41" s="32">
        <f t="shared" si="1"/>
        <v>0.0084074817359133</v>
      </c>
      <c r="G41" s="33"/>
    </row>
    <row r="42" ht="15.75" customHeight="1" spans="1:7">
      <c r="A42" s="81" t="s">
        <v>35</v>
      </c>
      <c r="B42" s="82">
        <v>45059</v>
      </c>
      <c r="C42" s="83">
        <v>0.115972222222222</v>
      </c>
      <c r="D42" s="84">
        <f t="shared" si="0"/>
        <v>-3.4626</v>
      </c>
      <c r="E42" s="85">
        <v>40.1374</v>
      </c>
      <c r="F42" s="86">
        <f t="shared" si="1"/>
        <v>-0.0794174311926606</v>
      </c>
      <c r="G42" s="87"/>
    </row>
    <row r="43" ht="15.75" customHeight="1" spans="1:7">
      <c r="A43" s="12" t="s">
        <v>23</v>
      </c>
      <c r="B43" s="13">
        <v>45059</v>
      </c>
      <c r="C43" s="14">
        <v>0.116666666666667</v>
      </c>
      <c r="D43" s="15">
        <f t="shared" si="0"/>
        <v>6.2558</v>
      </c>
      <c r="E43" s="16">
        <v>46.3932</v>
      </c>
      <c r="F43" s="17">
        <f t="shared" si="1"/>
        <v>0.155859622197751</v>
      </c>
      <c r="G43" s="18"/>
    </row>
    <row r="44" ht="15.75" customHeight="1" spans="1:10">
      <c r="A44" s="20" t="s">
        <v>23</v>
      </c>
      <c r="B44" s="21">
        <v>45059</v>
      </c>
      <c r="C44" s="22">
        <v>0.11875</v>
      </c>
      <c r="D44" s="23">
        <f t="shared" si="0"/>
        <v>6.1208</v>
      </c>
      <c r="E44" s="24">
        <v>52.514</v>
      </c>
      <c r="F44" s="25">
        <f t="shared" si="1"/>
        <v>0.131933128130847</v>
      </c>
      <c r="G44" s="26"/>
      <c r="H44" s="78" t="s">
        <v>36</v>
      </c>
      <c r="I44" s="78"/>
      <c r="J44" s="148" t="s">
        <v>37</v>
      </c>
    </row>
    <row r="45" ht="15.75" customHeight="1" spans="1:7">
      <c r="A45" s="39" t="s">
        <v>38</v>
      </c>
      <c r="B45" s="40">
        <v>45059</v>
      </c>
      <c r="C45" s="41">
        <v>0.121527777777778</v>
      </c>
      <c r="D45" s="42">
        <f t="shared" si="0"/>
        <v>0.315999999999995</v>
      </c>
      <c r="E45" s="43">
        <v>52.83</v>
      </c>
      <c r="F45" s="44">
        <f t="shared" si="1"/>
        <v>0.00601744296758951</v>
      </c>
      <c r="G45" s="26">
        <f>D42+D43+D44+D45+D46+D47</f>
        <v>29.4958</v>
      </c>
    </row>
    <row r="46" ht="15.75" customHeight="1" spans="1:8">
      <c r="A46" s="65" t="s">
        <v>23</v>
      </c>
      <c r="B46" s="88">
        <v>45059</v>
      </c>
      <c r="C46" s="89">
        <v>0.597222222222222</v>
      </c>
      <c r="D46" s="68">
        <f t="shared" si="0"/>
        <v>18.85</v>
      </c>
      <c r="E46" s="69">
        <v>71.68</v>
      </c>
      <c r="F46" s="70">
        <f t="shared" si="1"/>
        <v>0.356804845731592</v>
      </c>
      <c r="G46" s="90"/>
      <c r="H46" s="78" t="s">
        <v>39</v>
      </c>
    </row>
    <row r="47" ht="15.75" customHeight="1" spans="1:7">
      <c r="A47" s="91" t="s">
        <v>23</v>
      </c>
      <c r="B47" s="92">
        <v>45059</v>
      </c>
      <c r="C47" s="93">
        <v>0.739583333333333</v>
      </c>
      <c r="D47" s="94">
        <f t="shared" si="0"/>
        <v>1.41579999999999</v>
      </c>
      <c r="E47" s="95">
        <v>73.0958</v>
      </c>
      <c r="F47" s="96">
        <f t="shared" si="1"/>
        <v>0.0197516741071427</v>
      </c>
      <c r="G47" s="97"/>
    </row>
    <row r="48" ht="15.75" customHeight="1" spans="1:8">
      <c r="A48" s="98" t="s">
        <v>40</v>
      </c>
      <c r="B48" s="99">
        <v>45060</v>
      </c>
      <c r="C48" s="100">
        <v>0.588194444444444</v>
      </c>
      <c r="D48" s="101">
        <f t="shared" si="0"/>
        <v>1.3942</v>
      </c>
      <c r="E48" s="102">
        <v>74.49</v>
      </c>
      <c r="F48" s="103">
        <f t="shared" si="1"/>
        <v>0.0190735993039271</v>
      </c>
      <c r="G48" s="104"/>
      <c r="H48" s="63" t="s">
        <v>41</v>
      </c>
    </row>
    <row r="49" ht="15.75" customHeight="1" spans="1:7">
      <c r="A49" s="105" t="s">
        <v>42</v>
      </c>
      <c r="B49" s="21">
        <v>45060</v>
      </c>
      <c r="C49" s="106" t="s">
        <v>43</v>
      </c>
      <c r="D49" s="23">
        <f t="shared" si="0"/>
        <v>0.960000000000008</v>
      </c>
      <c r="E49" s="107">
        <v>75.45</v>
      </c>
      <c r="F49" s="25">
        <f t="shared" si="1"/>
        <v>0.0128876359242852</v>
      </c>
      <c r="G49" s="26">
        <f>D48+D49+D50</f>
        <v>3.6061</v>
      </c>
    </row>
    <row r="50" ht="15.75" customHeight="1" spans="1:7">
      <c r="A50" s="27" t="s">
        <v>22</v>
      </c>
      <c r="B50" s="28">
        <v>45060</v>
      </c>
      <c r="C50" s="29">
        <v>0.772222222222222</v>
      </c>
      <c r="D50" s="30">
        <f t="shared" si="0"/>
        <v>1.25189999999999</v>
      </c>
      <c r="E50" s="31">
        <v>76.7019</v>
      </c>
      <c r="F50" s="32">
        <f t="shared" si="1"/>
        <v>0.0165924453280317</v>
      </c>
      <c r="G50" s="33"/>
    </row>
    <row r="51" ht="15.75" customHeight="1" spans="1:7">
      <c r="A51" s="108" t="s">
        <v>44</v>
      </c>
      <c r="B51" s="109">
        <v>45061</v>
      </c>
      <c r="C51" s="110">
        <v>0.724305555555556</v>
      </c>
      <c r="D51" s="111">
        <f t="shared" si="0"/>
        <v>-2.9541</v>
      </c>
      <c r="E51" s="112">
        <v>73.7478</v>
      </c>
      <c r="F51" s="113">
        <f t="shared" si="1"/>
        <v>-0.0385140394175372</v>
      </c>
      <c r="G51" s="114">
        <f>D51</f>
        <v>-2.9541</v>
      </c>
    </row>
    <row r="52" ht="15.75" customHeight="1" spans="1:7">
      <c r="A52" s="12" t="s">
        <v>23</v>
      </c>
      <c r="B52" s="13">
        <v>45062</v>
      </c>
      <c r="C52" s="14">
        <v>0.143055555555556</v>
      </c>
      <c r="D52" s="15">
        <f t="shared" si="0"/>
        <v>8.0052</v>
      </c>
      <c r="E52" s="16">
        <v>81.753</v>
      </c>
      <c r="F52" s="17">
        <f t="shared" si="1"/>
        <v>0.108548322797426</v>
      </c>
      <c r="G52" s="18"/>
    </row>
    <row r="53" ht="15.75" customHeight="1" spans="1:7">
      <c r="A53" s="20" t="s">
        <v>23</v>
      </c>
      <c r="B53" s="21">
        <v>45062</v>
      </c>
      <c r="C53" s="22">
        <v>0.694444444444445</v>
      </c>
      <c r="D53" s="23">
        <f t="shared" si="0"/>
        <v>1.74169999999999</v>
      </c>
      <c r="E53" s="24">
        <v>83.4947</v>
      </c>
      <c r="F53" s="25">
        <f t="shared" si="1"/>
        <v>0.0213044169632918</v>
      </c>
      <c r="G53" s="80"/>
    </row>
    <row r="54" ht="15.75" customHeight="1" spans="1:7">
      <c r="A54" s="20" t="s">
        <v>23</v>
      </c>
      <c r="B54" s="21">
        <v>45062</v>
      </c>
      <c r="C54" s="22">
        <v>0.697222222222222</v>
      </c>
      <c r="D54" s="23">
        <f t="shared" si="0"/>
        <v>1.61248000000001</v>
      </c>
      <c r="E54" s="24">
        <v>85.10718</v>
      </c>
      <c r="F54" s="25">
        <f t="shared" si="1"/>
        <v>0.0193123635392427</v>
      </c>
      <c r="G54" s="26">
        <f>D52+D53+D54+D55+D56</f>
        <v>12.83078</v>
      </c>
    </row>
    <row r="55" ht="15.75" customHeight="1" spans="1:7">
      <c r="A55" s="20" t="s">
        <v>23</v>
      </c>
      <c r="B55" s="21">
        <v>45062</v>
      </c>
      <c r="C55" s="22">
        <v>0.701388888888889</v>
      </c>
      <c r="D55" s="23">
        <f t="shared" si="0"/>
        <v>3.06082000000001</v>
      </c>
      <c r="E55" s="24">
        <v>88.168</v>
      </c>
      <c r="F55" s="25">
        <f t="shared" si="1"/>
        <v>0.0359642981943475</v>
      </c>
      <c r="G55" s="80"/>
    </row>
    <row r="56" ht="15.75" customHeight="1" spans="1:7">
      <c r="A56" s="115" t="s">
        <v>45</v>
      </c>
      <c r="B56" s="116">
        <v>45062</v>
      </c>
      <c r="C56" s="117">
        <v>0.958333333333333</v>
      </c>
      <c r="D56" s="118">
        <f t="shared" si="0"/>
        <v>-1.58942</v>
      </c>
      <c r="E56" s="119">
        <v>86.57858</v>
      </c>
      <c r="F56" s="120">
        <f t="shared" si="1"/>
        <v>-0.0180271753924327</v>
      </c>
      <c r="G56" s="121"/>
    </row>
    <row r="57" ht="15.75" customHeight="1" spans="1:8">
      <c r="A57" s="122" t="s">
        <v>23</v>
      </c>
      <c r="B57" s="123">
        <v>45063</v>
      </c>
      <c r="C57" s="124">
        <v>0.133333333333333</v>
      </c>
      <c r="D57" s="125">
        <f t="shared" si="0"/>
        <v>13.71162</v>
      </c>
      <c r="E57" s="126">
        <v>100.2902</v>
      </c>
      <c r="F57" s="127">
        <f t="shared" si="1"/>
        <v>0.158371966830595</v>
      </c>
      <c r="G57" s="18"/>
      <c r="H57" s="128"/>
    </row>
    <row r="58" ht="15.75" customHeight="1" spans="1:7">
      <c r="A58" s="46" t="s">
        <v>23</v>
      </c>
      <c r="B58" s="47">
        <v>45063</v>
      </c>
      <c r="C58" s="129">
        <v>0.672916666666667</v>
      </c>
      <c r="D58" s="49">
        <f t="shared" si="0"/>
        <v>4.31100000000001</v>
      </c>
      <c r="E58" s="50">
        <v>104.6012</v>
      </c>
      <c r="F58" s="51">
        <f t="shared" si="1"/>
        <v>0.0429852567848105</v>
      </c>
      <c r="G58" s="130">
        <f>D57+D58+D59+D60</f>
        <v>16.85142</v>
      </c>
    </row>
    <row r="59" ht="15.75" customHeight="1" spans="1:11">
      <c r="A59" s="131" t="s">
        <v>23</v>
      </c>
      <c r="B59" s="40">
        <v>45063</v>
      </c>
      <c r="C59" s="41">
        <v>0.68125</v>
      </c>
      <c r="D59" s="42">
        <f t="shared" si="0"/>
        <v>1.11879999999999</v>
      </c>
      <c r="E59" s="43">
        <v>105.72</v>
      </c>
      <c r="F59" s="44">
        <f t="shared" si="1"/>
        <v>0.010695861997759</v>
      </c>
      <c r="G59" s="80"/>
      <c r="K59" s="149"/>
    </row>
    <row r="60" ht="15.75" customHeight="1" spans="1:7">
      <c r="A60" s="132" t="s">
        <v>46</v>
      </c>
      <c r="B60" s="72">
        <v>45063</v>
      </c>
      <c r="C60" s="133">
        <v>0.93125</v>
      </c>
      <c r="D60" s="134">
        <f t="shared" si="0"/>
        <v>-2.28999999999999</v>
      </c>
      <c r="E60" s="75">
        <v>103.43</v>
      </c>
      <c r="F60" s="135">
        <f t="shared" si="1"/>
        <v>-0.0216609912977676</v>
      </c>
      <c r="G60" s="136"/>
    </row>
    <row r="61" ht="15.75" customHeight="1" spans="1:8">
      <c r="A61" s="12" t="s">
        <v>23</v>
      </c>
      <c r="B61" s="13">
        <v>45064</v>
      </c>
      <c r="C61" s="14">
        <v>0.154166666666667</v>
      </c>
      <c r="D61" s="15">
        <f t="shared" si="0"/>
        <v>5.017658</v>
      </c>
      <c r="E61" s="16">
        <v>108.447658</v>
      </c>
      <c r="F61" s="17">
        <f t="shared" si="1"/>
        <v>0.0485125978922943</v>
      </c>
      <c r="G61" s="18"/>
      <c r="H61" s="137" t="s">
        <v>47</v>
      </c>
    </row>
    <row r="62" ht="15.75" customHeight="1" spans="1:7">
      <c r="A62" s="20" t="s">
        <v>48</v>
      </c>
      <c r="B62" s="21">
        <v>45064</v>
      </c>
      <c r="C62" s="22">
        <v>0.520138888888889</v>
      </c>
      <c r="D62" s="23">
        <f t="shared" si="0"/>
        <v>1.210742</v>
      </c>
      <c r="E62" s="24">
        <v>109.6584</v>
      </c>
      <c r="F62" s="25">
        <f t="shared" si="1"/>
        <v>0.0111642982645139</v>
      </c>
      <c r="G62" s="26">
        <f>D61+D62+D63+D64</f>
        <v>7.97779999999999</v>
      </c>
    </row>
    <row r="63" ht="15.75" customHeight="1" spans="1:7">
      <c r="A63" s="20" t="s">
        <v>49</v>
      </c>
      <c r="B63" s="21">
        <v>45064</v>
      </c>
      <c r="C63" s="22">
        <v>0.65</v>
      </c>
      <c r="D63" s="23">
        <f t="shared" si="0"/>
        <v>0.916300000000007</v>
      </c>
      <c r="E63" s="24">
        <v>110.5747</v>
      </c>
      <c r="F63" s="25">
        <f t="shared" si="1"/>
        <v>0.00835594901986539</v>
      </c>
      <c r="G63" s="80"/>
    </row>
    <row r="64" ht="15.75" customHeight="1" spans="1:7">
      <c r="A64" s="27" t="s">
        <v>16</v>
      </c>
      <c r="B64" s="28">
        <v>45064</v>
      </c>
      <c r="C64" s="29">
        <v>0.855555555555556</v>
      </c>
      <c r="D64" s="30">
        <f t="shared" si="0"/>
        <v>0.833099999999988</v>
      </c>
      <c r="E64" s="31">
        <v>111.4078</v>
      </c>
      <c r="F64" s="32">
        <f t="shared" si="1"/>
        <v>0.00753427321077957</v>
      </c>
      <c r="G64" s="33"/>
    </row>
    <row r="65" ht="15.75" customHeight="1" spans="1:6">
      <c r="A65" s="150"/>
      <c r="B65" s="151"/>
      <c r="C65" s="152"/>
      <c r="D65" s="49" t="str">
        <f t="shared" si="0"/>
        <v>-</v>
      </c>
      <c r="E65" s="50" t="s">
        <v>50</v>
      </c>
      <c r="F65" s="51" t="str">
        <f t="shared" si="1"/>
        <v>-</v>
      </c>
    </row>
    <row r="66" ht="15.75" customHeight="1" spans="1:8">
      <c r="A66" s="153"/>
      <c r="B66" s="47"/>
      <c r="C66" s="22"/>
      <c r="D66" s="23" t="str">
        <f t="shared" si="0"/>
        <v>-</v>
      </c>
      <c r="E66" s="24" t="s">
        <v>50</v>
      </c>
      <c r="F66" s="154" t="str">
        <f t="shared" si="1"/>
        <v>-</v>
      </c>
      <c r="G66" s="155"/>
      <c r="H66" s="128"/>
    </row>
    <row r="67" ht="15.75" customHeight="1" spans="1:7">
      <c r="A67" s="153"/>
      <c r="B67" s="21"/>
      <c r="C67" s="22"/>
      <c r="D67" s="23" t="str">
        <f t="shared" si="0"/>
        <v>-</v>
      </c>
      <c r="E67" s="24" t="s">
        <v>50</v>
      </c>
      <c r="F67" s="25" t="str">
        <f t="shared" si="1"/>
        <v>-</v>
      </c>
      <c r="G67" s="156"/>
    </row>
    <row r="68" ht="15.75" customHeight="1" spans="1:6">
      <c r="A68" s="153"/>
      <c r="B68" s="21"/>
      <c r="C68" s="22"/>
      <c r="D68" s="23" t="str">
        <f t="shared" si="0"/>
        <v>-</v>
      </c>
      <c r="E68" s="24" t="s">
        <v>50</v>
      </c>
      <c r="F68" s="25" t="str">
        <f t="shared" si="1"/>
        <v>-</v>
      </c>
    </row>
    <row r="69" ht="15.75" customHeight="1" spans="1:6">
      <c r="A69" s="153"/>
      <c r="B69" s="21"/>
      <c r="C69" s="22"/>
      <c r="D69" s="23" t="str">
        <f t="shared" si="0"/>
        <v>-</v>
      </c>
      <c r="E69" s="24" t="s">
        <v>50</v>
      </c>
      <c r="F69" s="25" t="str">
        <f t="shared" si="1"/>
        <v>-</v>
      </c>
    </row>
    <row r="70" ht="15.75" customHeight="1" spans="1:6">
      <c r="A70" s="153"/>
      <c r="B70" s="21"/>
      <c r="C70" s="22"/>
      <c r="D70" s="23" t="str">
        <f t="shared" si="0"/>
        <v>-</v>
      </c>
      <c r="E70" s="24" t="s">
        <v>50</v>
      </c>
      <c r="F70" s="25" t="str">
        <f t="shared" si="1"/>
        <v>-</v>
      </c>
    </row>
    <row r="71" ht="15.75" customHeight="1" spans="1:6">
      <c r="A71" s="153"/>
      <c r="B71" s="21"/>
      <c r="C71" s="22"/>
      <c r="D71" s="23" t="str">
        <f t="shared" si="0"/>
        <v>-</v>
      </c>
      <c r="E71" s="24" t="s">
        <v>50</v>
      </c>
      <c r="F71" s="25" t="str">
        <f t="shared" si="1"/>
        <v>-</v>
      </c>
    </row>
    <row r="72" ht="15.75" customHeight="1" spans="1:6">
      <c r="A72" s="153"/>
      <c r="B72" s="21"/>
      <c r="C72" s="22"/>
      <c r="D72" s="23" t="str">
        <f t="shared" si="0"/>
        <v>-</v>
      </c>
      <c r="E72" s="24" t="s">
        <v>50</v>
      </c>
      <c r="F72" s="25" t="str">
        <f t="shared" si="1"/>
        <v>-</v>
      </c>
    </row>
    <row r="73" ht="15.75" customHeight="1" spans="1:6">
      <c r="A73" s="153"/>
      <c r="B73" s="21"/>
      <c r="C73" s="22"/>
      <c r="D73" s="23" t="str">
        <f t="shared" si="0"/>
        <v>-</v>
      </c>
      <c r="E73" s="24" t="s">
        <v>50</v>
      </c>
      <c r="F73" s="25" t="str">
        <f t="shared" si="1"/>
        <v>-</v>
      </c>
    </row>
    <row r="74" ht="15.75" customHeight="1" spans="1:6">
      <c r="A74" s="153"/>
      <c r="B74" s="21"/>
      <c r="C74" s="22"/>
      <c r="D74" s="23" t="str">
        <f t="shared" si="0"/>
        <v>-</v>
      </c>
      <c r="E74" s="24" t="s">
        <v>50</v>
      </c>
      <c r="F74" s="25" t="str">
        <f t="shared" si="1"/>
        <v>-</v>
      </c>
    </row>
    <row r="75" ht="15.75" customHeight="1" spans="1:6">
      <c r="A75" s="153"/>
      <c r="B75" s="21"/>
      <c r="C75" s="22"/>
      <c r="D75" s="23" t="str">
        <f t="shared" si="0"/>
        <v>-</v>
      </c>
      <c r="E75" s="24" t="s">
        <v>50</v>
      </c>
      <c r="F75" s="25" t="str">
        <f t="shared" si="1"/>
        <v>-</v>
      </c>
    </row>
    <row r="76" ht="15.75" customHeight="1" spans="1:6">
      <c r="A76" s="153"/>
      <c r="B76" s="21"/>
      <c r="C76" s="22"/>
      <c r="D76" s="23" t="str">
        <f t="shared" si="0"/>
        <v>-</v>
      </c>
      <c r="E76" s="24" t="s">
        <v>50</v>
      </c>
      <c r="F76" s="25" t="str">
        <f t="shared" si="1"/>
        <v>-</v>
      </c>
    </row>
    <row r="77" ht="15.75" customHeight="1" spans="1:6">
      <c r="A77" s="153"/>
      <c r="B77" s="21"/>
      <c r="C77" s="22"/>
      <c r="D77" s="23" t="str">
        <f t="shared" si="0"/>
        <v>-</v>
      </c>
      <c r="E77" s="24" t="s">
        <v>50</v>
      </c>
      <c r="F77" s="25" t="str">
        <f t="shared" si="1"/>
        <v>-</v>
      </c>
    </row>
    <row r="78" ht="15.75" customHeight="1" spans="1:6">
      <c r="A78" s="153"/>
      <c r="B78" s="21"/>
      <c r="C78" s="22"/>
      <c r="D78" s="23" t="str">
        <f t="shared" si="0"/>
        <v>-</v>
      </c>
      <c r="E78" s="24" t="s">
        <v>50</v>
      </c>
      <c r="F78" s="25" t="str">
        <f t="shared" si="1"/>
        <v>-</v>
      </c>
    </row>
    <row r="79" ht="15.75" customHeight="1" spans="1:6">
      <c r="A79" s="153"/>
      <c r="B79" s="21"/>
      <c r="C79" s="22"/>
      <c r="D79" s="23" t="str">
        <f t="shared" si="0"/>
        <v>-</v>
      </c>
      <c r="E79" s="24" t="s">
        <v>50</v>
      </c>
      <c r="F79" s="25" t="str">
        <f t="shared" si="1"/>
        <v>-</v>
      </c>
    </row>
    <row r="80" ht="15.75" customHeight="1" spans="1:6">
      <c r="A80" s="153"/>
      <c r="B80" s="21"/>
      <c r="C80" s="22"/>
      <c r="D80" s="23" t="str">
        <f t="shared" si="0"/>
        <v>-</v>
      </c>
      <c r="E80" s="24" t="s">
        <v>50</v>
      </c>
      <c r="F80" s="25" t="str">
        <f t="shared" si="1"/>
        <v>-</v>
      </c>
    </row>
    <row r="81" ht="15.75" customHeight="1" spans="1:6">
      <c r="A81" s="153"/>
      <c r="B81" s="21"/>
      <c r="C81" s="22"/>
      <c r="D81" s="23" t="str">
        <f t="shared" si="0"/>
        <v>-</v>
      </c>
      <c r="E81" s="24" t="s">
        <v>50</v>
      </c>
      <c r="F81" s="25" t="str">
        <f t="shared" si="1"/>
        <v>-</v>
      </c>
    </row>
    <row r="82" ht="15.75" customHeight="1" spans="1:6">
      <c r="A82" s="153"/>
      <c r="B82" s="21"/>
      <c r="C82" s="22"/>
      <c r="D82" s="23" t="str">
        <f t="shared" si="0"/>
        <v>-</v>
      </c>
      <c r="E82" s="24" t="s">
        <v>50</v>
      </c>
      <c r="F82" s="25" t="str">
        <f t="shared" si="1"/>
        <v>-</v>
      </c>
    </row>
    <row r="83" ht="15.75" customHeight="1" spans="1:6">
      <c r="A83" s="153"/>
      <c r="B83" s="21"/>
      <c r="C83" s="22"/>
      <c r="D83" s="23" t="str">
        <f t="shared" si="0"/>
        <v>-</v>
      </c>
      <c r="E83" s="24" t="s">
        <v>50</v>
      </c>
      <c r="F83" s="25" t="str">
        <f t="shared" si="1"/>
        <v>-</v>
      </c>
    </row>
    <row r="84" ht="15.75" customHeight="1" spans="1:6">
      <c r="A84" s="153"/>
      <c r="B84" s="21"/>
      <c r="C84" s="22"/>
      <c r="D84" s="23" t="str">
        <f t="shared" si="0"/>
        <v>-</v>
      </c>
      <c r="E84" s="24" t="s">
        <v>50</v>
      </c>
      <c r="F84" s="25" t="str">
        <f t="shared" si="1"/>
        <v>-</v>
      </c>
    </row>
    <row r="85" ht="15.75" customHeight="1" spans="1:6">
      <c r="A85" s="153"/>
      <c r="B85" s="21"/>
      <c r="C85" s="22"/>
      <c r="D85" s="23" t="str">
        <f t="shared" si="0"/>
        <v>-</v>
      </c>
      <c r="E85" s="24" t="s">
        <v>50</v>
      </c>
      <c r="F85" s="25" t="str">
        <f t="shared" si="1"/>
        <v>-</v>
      </c>
    </row>
    <row r="86" ht="15.75" customHeight="1" spans="1:6">
      <c r="A86" s="153"/>
      <c r="B86" s="21"/>
      <c r="C86" s="22"/>
      <c r="D86" s="23" t="str">
        <f t="shared" si="0"/>
        <v>-</v>
      </c>
      <c r="E86" s="24" t="s">
        <v>50</v>
      </c>
      <c r="F86" s="25" t="str">
        <f t="shared" si="1"/>
        <v>-</v>
      </c>
    </row>
    <row r="87" ht="15.75" customHeight="1" spans="1:6">
      <c r="A87" s="153"/>
      <c r="B87" s="21"/>
      <c r="C87" s="22"/>
      <c r="D87" s="23" t="str">
        <f t="shared" si="0"/>
        <v>-</v>
      </c>
      <c r="E87" s="24" t="s">
        <v>50</v>
      </c>
      <c r="F87" s="25" t="str">
        <f t="shared" si="1"/>
        <v>-</v>
      </c>
    </row>
    <row r="88" ht="15.75" customHeight="1" spans="1:6">
      <c r="A88" s="153"/>
      <c r="B88" s="21"/>
      <c r="C88" s="22"/>
      <c r="D88" s="23" t="str">
        <f t="shared" si="0"/>
        <v>-</v>
      </c>
      <c r="E88" s="24" t="s">
        <v>50</v>
      </c>
      <c r="F88" s="25" t="str">
        <f t="shared" si="1"/>
        <v>-</v>
      </c>
    </row>
    <row r="89" ht="15.75" customHeight="1" spans="1:6">
      <c r="A89" s="153"/>
      <c r="B89" s="21"/>
      <c r="C89" s="22"/>
      <c r="D89" s="23" t="str">
        <f t="shared" si="0"/>
        <v>-</v>
      </c>
      <c r="E89" s="24" t="s">
        <v>50</v>
      </c>
      <c r="F89" s="25" t="str">
        <f t="shared" si="1"/>
        <v>-</v>
      </c>
    </row>
    <row r="90" ht="15.75" customHeight="1" spans="1:6">
      <c r="A90" s="153"/>
      <c r="B90" s="21"/>
      <c r="C90" s="22"/>
      <c r="D90" s="23" t="str">
        <f t="shared" si="0"/>
        <v>-</v>
      </c>
      <c r="E90" s="24" t="s">
        <v>50</v>
      </c>
      <c r="F90" s="25" t="str">
        <f t="shared" si="1"/>
        <v>-</v>
      </c>
    </row>
    <row r="91" ht="15.75" customHeight="1" spans="1:6">
      <c r="A91" s="153"/>
      <c r="B91" s="21"/>
      <c r="C91" s="22"/>
      <c r="D91" s="23" t="str">
        <f t="shared" si="0"/>
        <v>-</v>
      </c>
      <c r="E91" s="24" t="s">
        <v>50</v>
      </c>
      <c r="F91" s="25" t="str">
        <f t="shared" si="1"/>
        <v>-</v>
      </c>
    </row>
    <row r="92" ht="15.75" customHeight="1" spans="1:6">
      <c r="A92" s="153"/>
      <c r="B92" s="21"/>
      <c r="C92" s="22"/>
      <c r="D92" s="23" t="str">
        <f t="shared" si="0"/>
        <v>-</v>
      </c>
      <c r="E92" s="24" t="s">
        <v>50</v>
      </c>
      <c r="F92" s="25" t="str">
        <f t="shared" si="1"/>
        <v>-</v>
      </c>
    </row>
    <row r="93" ht="15.75" customHeight="1" spans="1:6">
      <c r="A93" s="153"/>
      <c r="B93" s="21"/>
      <c r="C93" s="22"/>
      <c r="D93" s="23" t="str">
        <f t="shared" si="0"/>
        <v>-</v>
      </c>
      <c r="E93" s="24" t="s">
        <v>50</v>
      </c>
      <c r="F93" s="25" t="str">
        <f t="shared" si="1"/>
        <v>-</v>
      </c>
    </row>
    <row r="94" ht="15.75" customHeight="1" spans="1:6">
      <c r="A94" s="153"/>
      <c r="B94" s="21"/>
      <c r="C94" s="22"/>
      <c r="D94" s="23" t="str">
        <f t="shared" si="0"/>
        <v>-</v>
      </c>
      <c r="E94" s="24" t="s">
        <v>50</v>
      </c>
      <c r="F94" s="25" t="str">
        <f t="shared" si="1"/>
        <v>-</v>
      </c>
    </row>
    <row r="95" ht="15.75" customHeight="1" spans="1:6">
      <c r="A95" s="153"/>
      <c r="B95" s="21"/>
      <c r="C95" s="22"/>
      <c r="D95" s="23" t="str">
        <f t="shared" si="0"/>
        <v>-</v>
      </c>
      <c r="E95" s="24" t="s">
        <v>50</v>
      </c>
      <c r="F95" s="25" t="str">
        <f t="shared" si="1"/>
        <v>-</v>
      </c>
    </row>
    <row r="96" ht="15.75" customHeight="1" spans="1:6">
      <c r="A96" s="153"/>
      <c r="B96" s="21"/>
      <c r="C96" s="22"/>
      <c r="D96" s="23" t="str">
        <f t="shared" si="0"/>
        <v>-</v>
      </c>
      <c r="E96" s="24" t="s">
        <v>50</v>
      </c>
      <c r="F96" s="25" t="str">
        <f t="shared" si="1"/>
        <v>-</v>
      </c>
    </row>
    <row r="97" ht="15.75" customHeight="1" spans="1:6">
      <c r="A97" s="153"/>
      <c r="B97" s="21"/>
      <c r="C97" s="22"/>
      <c r="D97" s="23" t="str">
        <f t="shared" si="0"/>
        <v>-</v>
      </c>
      <c r="E97" s="24" t="s">
        <v>50</v>
      </c>
      <c r="F97" s="25" t="str">
        <f t="shared" si="1"/>
        <v>-</v>
      </c>
    </row>
    <row r="98" ht="15.75" customHeight="1" spans="1:6">
      <c r="A98" s="153"/>
      <c r="B98" s="21"/>
      <c r="C98" s="22"/>
      <c r="D98" s="23" t="str">
        <f t="shared" si="0"/>
        <v>-</v>
      </c>
      <c r="E98" s="24" t="s">
        <v>50</v>
      </c>
      <c r="F98" s="25" t="str">
        <f t="shared" si="1"/>
        <v>-</v>
      </c>
    </row>
    <row r="99" ht="15.75" customHeight="1" spans="1:6">
      <c r="A99" s="153"/>
      <c r="B99" s="21"/>
      <c r="C99" s="22"/>
      <c r="D99" s="23" t="str">
        <f t="shared" si="0"/>
        <v>-</v>
      </c>
      <c r="E99" s="24" t="s">
        <v>50</v>
      </c>
      <c r="F99" s="25" t="str">
        <f t="shared" si="1"/>
        <v>-</v>
      </c>
    </row>
    <row r="100" ht="15.75" customHeight="1" spans="1:6">
      <c r="A100" s="153"/>
      <c r="B100" s="21"/>
      <c r="C100" s="22"/>
      <c r="D100" s="23" t="str">
        <f t="shared" si="0"/>
        <v>-</v>
      </c>
      <c r="E100" s="24" t="s">
        <v>50</v>
      </c>
      <c r="F100" s="25" t="str">
        <f t="shared" si="1"/>
        <v>-</v>
      </c>
    </row>
    <row r="101" ht="15.75" customHeight="1" spans="3:3">
      <c r="C101" s="2"/>
    </row>
    <row r="102" ht="15.75" customHeight="1" spans="3:3">
      <c r="C102" s="2"/>
    </row>
    <row r="103" ht="15.75" customHeight="1" spans="3:3">
      <c r="C103" s="2"/>
    </row>
    <row r="104" ht="15.75" customHeight="1" spans="3:3">
      <c r="C104" s="2"/>
    </row>
    <row r="105" ht="15.75" customHeight="1" spans="3:3">
      <c r="C105" s="2"/>
    </row>
    <row r="106" ht="15.75" customHeight="1" spans="3:3">
      <c r="C106" s="2"/>
    </row>
    <row r="107" ht="15.75" customHeight="1" spans="3:3">
      <c r="C107" s="2"/>
    </row>
    <row r="108" ht="15.75" customHeight="1" spans="3:3">
      <c r="C108" s="2"/>
    </row>
    <row r="109" ht="15.75" customHeight="1" spans="3:3">
      <c r="C109" s="2"/>
    </row>
    <row r="110" ht="15.75" customHeight="1" spans="3:3">
      <c r="C110" s="2"/>
    </row>
    <row r="111" ht="15.75" customHeight="1" spans="3:3">
      <c r="C111" s="2"/>
    </row>
    <row r="112" ht="15.75" customHeight="1" spans="3:3">
      <c r="C112" s="2"/>
    </row>
    <row r="113" ht="15.75" customHeight="1" spans="3:3">
      <c r="C113" s="2"/>
    </row>
    <row r="114" ht="15.75" customHeight="1" spans="3:3">
      <c r="C114" s="2"/>
    </row>
    <row r="115" ht="15.75" customHeight="1" spans="3:3">
      <c r="C115" s="2"/>
    </row>
    <row r="116" ht="15.75" customHeight="1" spans="3:3">
      <c r="C116" s="2"/>
    </row>
    <row r="117" ht="15.75" customHeight="1" spans="3:3">
      <c r="C117" s="2"/>
    </row>
    <row r="118" ht="15.75" customHeight="1" spans="3:3">
      <c r="C118" s="2"/>
    </row>
    <row r="119" ht="15.75" customHeight="1" spans="3:3">
      <c r="C119" s="2"/>
    </row>
    <row r="120" ht="15.75" customHeight="1" spans="3:3">
      <c r="C120" s="2"/>
    </row>
    <row r="121" ht="15.75" customHeight="1" spans="3:3">
      <c r="C121" s="2"/>
    </row>
    <row r="122" ht="15.75" customHeight="1" spans="3:3">
      <c r="C122" s="2"/>
    </row>
    <row r="123" ht="15.75" customHeight="1" spans="3:3">
      <c r="C123" s="2"/>
    </row>
    <row r="124" ht="15.75" customHeight="1" spans="3:3">
      <c r="C124" s="2"/>
    </row>
    <row r="125" ht="15.75" customHeight="1" spans="3:3">
      <c r="C125" s="2"/>
    </row>
    <row r="126" ht="15.75" customHeight="1" spans="3:3">
      <c r="C126" s="2"/>
    </row>
    <row r="127" ht="15.75" customHeight="1" spans="3:3">
      <c r="C127" s="2"/>
    </row>
    <row r="128" ht="15.75" customHeight="1" spans="3:3">
      <c r="C128" s="2"/>
    </row>
    <row r="129" ht="15.75" customHeight="1" spans="3:3">
      <c r="C129" s="2"/>
    </row>
    <row r="130" ht="15.75" customHeight="1" spans="3:3">
      <c r="C130" s="2"/>
    </row>
    <row r="131" ht="15.75" customHeight="1" spans="3:3">
      <c r="C131" s="2"/>
    </row>
    <row r="132" ht="15.75" customHeight="1" spans="3:3">
      <c r="C132" s="2"/>
    </row>
    <row r="133" ht="15.75" customHeight="1" spans="3:3">
      <c r="C133" s="2"/>
    </row>
    <row r="134" ht="15.75" customHeight="1" spans="3:3">
      <c r="C134" s="2"/>
    </row>
    <row r="135" ht="15.75" customHeight="1" spans="3:3">
      <c r="C135" s="2"/>
    </row>
    <row r="136" ht="15.75" customHeight="1" spans="3:3">
      <c r="C136" s="2"/>
    </row>
    <row r="137" ht="15.75" customHeight="1" spans="3:3">
      <c r="C137" s="2"/>
    </row>
    <row r="138" ht="15.75" customHeight="1" spans="3:3">
      <c r="C138" s="2"/>
    </row>
    <row r="139" ht="15.75" customHeight="1" spans="3:3">
      <c r="C139" s="2"/>
    </row>
    <row r="140" ht="15.75" customHeight="1" spans="3:3">
      <c r="C140" s="2"/>
    </row>
    <row r="141" ht="15.75" customHeight="1" spans="3:3">
      <c r="C141" s="2"/>
    </row>
    <row r="142" ht="15.75" customHeight="1" spans="3:3">
      <c r="C142" s="2"/>
    </row>
    <row r="143" ht="15.75" customHeight="1" spans="3:3">
      <c r="C143" s="2"/>
    </row>
    <row r="144" ht="15.75" customHeight="1" spans="3:3">
      <c r="C144" s="2"/>
    </row>
    <row r="145" ht="15.75" customHeight="1" spans="3:3">
      <c r="C145" s="2"/>
    </row>
    <row r="146" ht="15.75" customHeight="1" spans="3:3">
      <c r="C146" s="2"/>
    </row>
    <row r="147" ht="15.75" customHeight="1" spans="3:3">
      <c r="C147" s="2"/>
    </row>
    <row r="148" ht="15.75" customHeight="1" spans="3:3">
      <c r="C148" s="2"/>
    </row>
    <row r="149" ht="15.75" customHeight="1" spans="3:3">
      <c r="C149" s="2"/>
    </row>
    <row r="150" ht="15.75" customHeight="1" spans="3:3">
      <c r="C150" s="2"/>
    </row>
    <row r="151" ht="15.75" customHeight="1" spans="3:3">
      <c r="C151" s="2"/>
    </row>
    <row r="152" ht="15.75" customHeight="1" spans="3:3">
      <c r="C152" s="2"/>
    </row>
    <row r="153" ht="15.75" customHeight="1" spans="3:3">
      <c r="C153" s="2"/>
    </row>
    <row r="154" ht="15.75" customHeight="1" spans="3:3">
      <c r="C154" s="2"/>
    </row>
    <row r="155" ht="15.75" customHeight="1" spans="3:3">
      <c r="C155" s="2"/>
    </row>
    <row r="156" ht="15.75" customHeight="1" spans="3:3">
      <c r="C156" s="2"/>
    </row>
    <row r="157" ht="15.75" customHeight="1" spans="3:3">
      <c r="C157" s="2"/>
    </row>
    <row r="158" ht="15.75" customHeight="1" spans="3:3">
      <c r="C158" s="2"/>
    </row>
    <row r="159" ht="15.75" customHeight="1" spans="3:3">
      <c r="C159" s="2"/>
    </row>
    <row r="160" ht="15.75" customHeight="1" spans="3:3">
      <c r="C160" s="2"/>
    </row>
    <row r="161" ht="15.75" customHeight="1" spans="3:3">
      <c r="C161" s="2"/>
    </row>
    <row r="162" ht="15.75" customHeight="1" spans="3:3">
      <c r="C162" s="2"/>
    </row>
    <row r="163" ht="15.75" customHeight="1" spans="3:3">
      <c r="C163" s="2"/>
    </row>
    <row r="164" ht="15.75" customHeight="1" spans="3:3">
      <c r="C164" s="2"/>
    </row>
    <row r="165" ht="15.75" customHeight="1" spans="3:3">
      <c r="C165" s="2"/>
    </row>
    <row r="166" ht="15.75" customHeight="1" spans="3:3">
      <c r="C166" s="2"/>
    </row>
    <row r="167" ht="15.75" customHeight="1" spans="3:3">
      <c r="C167" s="2"/>
    </row>
    <row r="168" ht="15.75" customHeight="1" spans="3:3">
      <c r="C168" s="2"/>
    </row>
    <row r="169" ht="15.75" customHeight="1" spans="3:3">
      <c r="C169" s="2"/>
    </row>
    <row r="170" ht="15.75" customHeight="1" spans="3:3">
      <c r="C170" s="2"/>
    </row>
    <row r="171" ht="15.75" customHeight="1" spans="3:3">
      <c r="C171" s="2"/>
    </row>
    <row r="172" ht="15.75" customHeight="1" spans="3:3">
      <c r="C172" s="2"/>
    </row>
    <row r="173" ht="15.75" customHeight="1" spans="3:3">
      <c r="C173" s="2"/>
    </row>
    <row r="174" ht="15.75" customHeight="1" spans="3:3">
      <c r="C174" s="2"/>
    </row>
    <row r="175" ht="15.75" customHeight="1" spans="3:3">
      <c r="C175" s="2"/>
    </row>
    <row r="176" ht="15.75" customHeight="1" spans="3:3">
      <c r="C176" s="2"/>
    </row>
    <row r="177" ht="15.75" customHeight="1" spans="3:3">
      <c r="C177" s="2"/>
    </row>
    <row r="178" ht="15.75" customHeight="1" spans="3:3">
      <c r="C178" s="2"/>
    </row>
    <row r="179" ht="15.75" customHeight="1" spans="3:3">
      <c r="C179" s="2"/>
    </row>
    <row r="180" ht="15.75" customHeight="1" spans="3:3">
      <c r="C180" s="2"/>
    </row>
    <row r="181" ht="15.75" customHeight="1" spans="3:3">
      <c r="C181" s="2"/>
    </row>
    <row r="182" ht="15.75" customHeight="1" spans="3:3">
      <c r="C182" s="2"/>
    </row>
    <row r="183" ht="15.75" customHeight="1" spans="3:3">
      <c r="C183" s="2"/>
    </row>
    <row r="184" ht="15.75" customHeight="1" spans="3:3">
      <c r="C184" s="2"/>
    </row>
    <row r="185" ht="15.75" customHeight="1" spans="3:3">
      <c r="C185" s="2"/>
    </row>
    <row r="186" ht="15.75" customHeight="1" spans="3:3">
      <c r="C186" s="2"/>
    </row>
    <row r="187" ht="15.75" customHeight="1" spans="3:3">
      <c r="C187" s="2"/>
    </row>
    <row r="188" ht="15.75" customHeight="1" spans="3:3">
      <c r="C188" s="2"/>
    </row>
    <row r="189" ht="15.75" customHeight="1" spans="3:3">
      <c r="C189" s="2"/>
    </row>
    <row r="190" ht="15.75" customHeight="1" spans="3:3">
      <c r="C190" s="2"/>
    </row>
    <row r="191" ht="15.75" customHeight="1" spans="3:3">
      <c r="C191" s="2"/>
    </row>
    <row r="192" ht="15.75" customHeight="1" spans="3:3">
      <c r="C192" s="2"/>
    </row>
    <row r="193" ht="15.75" customHeight="1" spans="3:3">
      <c r="C193" s="2"/>
    </row>
    <row r="194" ht="15.75" customHeight="1" spans="3:3">
      <c r="C194" s="2"/>
    </row>
    <row r="195" ht="15.75" customHeight="1" spans="3:3">
      <c r="C195" s="2"/>
    </row>
    <row r="196" ht="15.75" customHeight="1" spans="3:3">
      <c r="C196" s="2"/>
    </row>
    <row r="197" ht="15.75" customHeight="1" spans="3:3">
      <c r="C197" s="2"/>
    </row>
    <row r="198" ht="15.75" customHeight="1" spans="3:3">
      <c r="C198" s="2"/>
    </row>
    <row r="199" ht="15.75" customHeight="1" spans="3:3">
      <c r="C199" s="2"/>
    </row>
    <row r="200" ht="15.75" customHeight="1" spans="3:3">
      <c r="C200" s="2"/>
    </row>
    <row r="201" ht="15.75" customHeight="1" spans="3:3">
      <c r="C201" s="2"/>
    </row>
    <row r="202" ht="15.75" customHeight="1" spans="3:3">
      <c r="C202" s="2"/>
    </row>
    <row r="203" ht="15.75" customHeight="1" spans="3:3">
      <c r="C203" s="2"/>
    </row>
    <row r="204" ht="15.75" customHeight="1" spans="3:3">
      <c r="C204" s="2"/>
    </row>
    <row r="205" ht="15.75" customHeight="1" spans="3:3">
      <c r="C205" s="2"/>
    </row>
    <row r="206" ht="15.75" customHeight="1" spans="3:3">
      <c r="C206" s="2"/>
    </row>
    <row r="207" ht="15.75" customHeight="1" spans="3:3">
      <c r="C207" s="2"/>
    </row>
    <row r="208" ht="15.75" customHeight="1" spans="3:3">
      <c r="C208" s="2"/>
    </row>
    <row r="209" ht="15.75" customHeight="1" spans="3:3">
      <c r="C209" s="2"/>
    </row>
    <row r="210" ht="15.75" customHeight="1" spans="3:3">
      <c r="C210" s="2"/>
    </row>
    <row r="211" ht="15.75" customHeight="1" spans="3:3">
      <c r="C211" s="2"/>
    </row>
    <row r="212" ht="15.75" customHeight="1" spans="3:3">
      <c r="C212" s="2"/>
    </row>
    <row r="213" ht="15.75" customHeight="1" spans="3:3">
      <c r="C213" s="2"/>
    </row>
    <row r="214" ht="15.75" customHeight="1" spans="3:3">
      <c r="C214" s="2"/>
    </row>
    <row r="215" ht="15.75" customHeight="1" spans="3:3">
      <c r="C215" s="2"/>
    </row>
    <row r="216" ht="15.75" customHeight="1" spans="3:3">
      <c r="C216" s="2"/>
    </row>
    <row r="217" ht="15.75" customHeight="1" spans="3:3">
      <c r="C217" s="2"/>
    </row>
    <row r="218" ht="15.75" customHeight="1" spans="3:3">
      <c r="C218" s="2"/>
    </row>
    <row r="219" ht="15.75" customHeight="1" spans="3:3">
      <c r="C219" s="2"/>
    </row>
    <row r="220" ht="15.75" customHeight="1" spans="3:3">
      <c r="C220" s="2"/>
    </row>
    <row r="221" ht="15.75" customHeight="1" spans="3:3">
      <c r="C221" s="2"/>
    </row>
    <row r="222" ht="15.75" customHeight="1" spans="3:3">
      <c r="C222" s="2"/>
    </row>
    <row r="223" ht="15.75" customHeight="1" spans="3:3">
      <c r="C223" s="2"/>
    </row>
    <row r="224" ht="15.75" customHeight="1" spans="3:3">
      <c r="C224" s="2"/>
    </row>
    <row r="225" ht="15.75" customHeight="1" spans="3:3">
      <c r="C225" s="2"/>
    </row>
    <row r="226" ht="15.75" customHeight="1" spans="3:3">
      <c r="C226" s="2"/>
    </row>
    <row r="227" ht="15.75" customHeight="1" spans="3:3">
      <c r="C227" s="2"/>
    </row>
    <row r="228" ht="15.75" customHeight="1" spans="3:3">
      <c r="C228" s="2"/>
    </row>
    <row r="229" ht="15.75" customHeight="1" spans="3:3">
      <c r="C229" s="2"/>
    </row>
    <row r="230" ht="15.75" customHeight="1" spans="3:3">
      <c r="C230" s="2"/>
    </row>
    <row r="231" ht="15.75" customHeight="1" spans="3:3">
      <c r="C231" s="2"/>
    </row>
    <row r="232" ht="15.75" customHeight="1" spans="3:3">
      <c r="C232" s="2"/>
    </row>
    <row r="233" ht="15.75" customHeight="1" spans="3:3">
      <c r="C233" s="2"/>
    </row>
    <row r="234" ht="15.75" customHeight="1" spans="3:3">
      <c r="C234" s="2"/>
    </row>
    <row r="235" ht="15.75" customHeight="1" spans="3:3">
      <c r="C235" s="2"/>
    </row>
    <row r="236" ht="15.75" customHeight="1" spans="3:3">
      <c r="C236" s="2"/>
    </row>
    <row r="237" ht="15.75" customHeight="1" spans="3:3">
      <c r="C237" s="2"/>
    </row>
    <row r="238" ht="15.75" customHeight="1" spans="3:3">
      <c r="C238" s="2"/>
    </row>
    <row r="239" ht="15.75" customHeight="1" spans="3:3">
      <c r="C239" s="2"/>
    </row>
    <row r="240" ht="15.75" customHeight="1" spans="3:3">
      <c r="C240" s="2"/>
    </row>
    <row r="241" ht="15.75" customHeight="1" spans="3:3">
      <c r="C241" s="2"/>
    </row>
    <row r="242" ht="15.75" customHeight="1" spans="3:3">
      <c r="C242" s="2"/>
    </row>
    <row r="243" ht="15.75" customHeight="1" spans="3:3">
      <c r="C243" s="2"/>
    </row>
    <row r="244" ht="15.75" customHeight="1" spans="3:3">
      <c r="C244" s="2"/>
    </row>
    <row r="245" ht="15.75" customHeight="1" spans="3:3">
      <c r="C245" s="2"/>
    </row>
    <row r="246" ht="15.75" customHeight="1" spans="3:3">
      <c r="C246" s="2"/>
    </row>
    <row r="247" ht="15.75" customHeight="1" spans="3:3">
      <c r="C247" s="2"/>
    </row>
    <row r="248" ht="15.75" customHeight="1" spans="3:3">
      <c r="C248" s="2"/>
    </row>
    <row r="249" ht="15.75" customHeight="1" spans="3:3">
      <c r="C249" s="2"/>
    </row>
    <row r="250" ht="15.75" customHeight="1" spans="3:3">
      <c r="C250" s="2"/>
    </row>
    <row r="251" ht="15.75" customHeight="1" spans="3:3">
      <c r="C251" s="2"/>
    </row>
    <row r="252" ht="15.75" customHeight="1" spans="3:3">
      <c r="C252" s="2"/>
    </row>
    <row r="253" ht="15.75" customHeight="1" spans="3:3">
      <c r="C253" s="2"/>
    </row>
    <row r="254" ht="15.75" customHeight="1" spans="3:3">
      <c r="C254" s="2"/>
    </row>
    <row r="255" ht="15.75" customHeight="1" spans="3:3">
      <c r="C255" s="2"/>
    </row>
    <row r="256" ht="15.75" customHeight="1" spans="3:3">
      <c r="C256" s="2"/>
    </row>
    <row r="257" ht="15.75" customHeight="1" spans="3:3">
      <c r="C257" s="2"/>
    </row>
    <row r="258" ht="15.75" customHeight="1" spans="3:3">
      <c r="C258" s="2"/>
    </row>
    <row r="259" ht="15.75" customHeight="1" spans="3:3">
      <c r="C259" s="2"/>
    </row>
    <row r="260" ht="15.75" customHeight="1" spans="3:3">
      <c r="C260" s="2"/>
    </row>
    <row r="261" ht="15.75" customHeight="1" spans="3:3">
      <c r="C261" s="2"/>
    </row>
    <row r="262" ht="15.75" customHeight="1" spans="3:3">
      <c r="C262" s="2"/>
    </row>
    <row r="263" ht="15.75" customHeight="1" spans="3:3">
      <c r="C263" s="2"/>
    </row>
    <row r="264" ht="15.75" customHeight="1" spans="3:3">
      <c r="C264" s="2"/>
    </row>
    <row r="265" ht="15.75" customHeight="1" spans="3:3">
      <c r="C265" s="2"/>
    </row>
    <row r="266" ht="15.75" customHeight="1" spans="3:3">
      <c r="C266" s="2"/>
    </row>
    <row r="267" ht="15.75" customHeight="1" spans="3:3">
      <c r="C267" s="2"/>
    </row>
    <row r="268" ht="15.75" customHeight="1" spans="3:3">
      <c r="C268" s="2"/>
    </row>
    <row r="269" ht="15.75" customHeight="1" spans="3:3">
      <c r="C269" s="2"/>
    </row>
    <row r="270" ht="15.75" customHeight="1" spans="3:3">
      <c r="C270" s="2"/>
    </row>
    <row r="271" ht="15.75" customHeight="1" spans="3:3">
      <c r="C271" s="2"/>
    </row>
    <row r="272" ht="15.75" customHeight="1" spans="3:3">
      <c r="C272" s="2"/>
    </row>
    <row r="273" ht="15.75" customHeight="1" spans="3:3">
      <c r="C273" s="2"/>
    </row>
    <row r="274" ht="15.75" customHeight="1" spans="3:3">
      <c r="C274" s="2"/>
    </row>
    <row r="275" ht="15.75" customHeight="1" spans="3:3">
      <c r="C275" s="2"/>
    </row>
    <row r="276" ht="15.75" customHeight="1" spans="3:3">
      <c r="C276" s="2"/>
    </row>
    <row r="277" ht="15.75" customHeight="1" spans="3:3">
      <c r="C277" s="2"/>
    </row>
    <row r="278" ht="15.75" customHeight="1" spans="3:3">
      <c r="C278" s="2"/>
    </row>
    <row r="279" ht="15.75" customHeight="1" spans="3:3">
      <c r="C279" s="2"/>
    </row>
    <row r="280" ht="15.75" customHeight="1" spans="3:3">
      <c r="C280" s="2"/>
    </row>
    <row r="281" ht="15.75" customHeight="1" spans="3:3">
      <c r="C281" s="2"/>
    </row>
    <row r="282" ht="15.75" customHeight="1" spans="3:3">
      <c r="C282" s="2"/>
    </row>
    <row r="283" ht="15.75" customHeight="1" spans="3:3">
      <c r="C283" s="2"/>
    </row>
    <row r="284" ht="15.75" customHeight="1" spans="3:3">
      <c r="C284" s="2"/>
    </row>
    <row r="285" ht="15.75" customHeight="1" spans="3:3">
      <c r="C285" s="2"/>
    </row>
    <row r="286" ht="15.75" customHeight="1" spans="3:3">
      <c r="C286" s="2"/>
    </row>
    <row r="287" ht="15.75" customHeight="1" spans="3:3">
      <c r="C287" s="2"/>
    </row>
    <row r="288" ht="15.75" customHeight="1" spans="3:3">
      <c r="C288" s="2"/>
    </row>
    <row r="289" ht="15.75" customHeight="1" spans="3:3">
      <c r="C289" s="2"/>
    </row>
    <row r="290" ht="15.75" customHeight="1" spans="3:3">
      <c r="C290" s="2"/>
    </row>
    <row r="291" ht="15.75" customHeight="1" spans="3:3">
      <c r="C291" s="2"/>
    </row>
    <row r="292" ht="15.75" customHeight="1" spans="3:3">
      <c r="C292" s="2"/>
    </row>
    <row r="293" ht="15.75" customHeight="1" spans="3:3">
      <c r="C293" s="2"/>
    </row>
    <row r="294" ht="15.75" customHeight="1" spans="3:3">
      <c r="C294" s="2"/>
    </row>
    <row r="295" ht="15.75" customHeight="1" spans="3:3">
      <c r="C295" s="2"/>
    </row>
    <row r="296" ht="15.75" customHeight="1" spans="3:3">
      <c r="C296" s="2"/>
    </row>
    <row r="297" ht="15.75" customHeight="1" spans="3:3">
      <c r="C297" s="2"/>
    </row>
    <row r="298" ht="15.75" customHeight="1" spans="3:3">
      <c r="C298" s="2"/>
    </row>
    <row r="299" ht="15.75" customHeight="1" spans="3:3">
      <c r="C299" s="2"/>
    </row>
    <row r="300" ht="15.75" customHeight="1" spans="3:3">
      <c r="C300" s="2"/>
    </row>
    <row r="301" ht="15.75" customHeight="1" spans="3:3">
      <c r="C301" s="2"/>
    </row>
    <row r="302" ht="15.75" customHeight="1" spans="3:3">
      <c r="C302" s="2"/>
    </row>
    <row r="303" ht="15.75" customHeight="1" spans="3:3">
      <c r="C303" s="2"/>
    </row>
    <row r="304" ht="15.75" customHeight="1" spans="3:3">
      <c r="C304" s="2"/>
    </row>
    <row r="305" ht="15.75" customHeight="1" spans="3:3">
      <c r="C305" s="2"/>
    </row>
    <row r="306" ht="15.75" customHeight="1" spans="3:3">
      <c r="C306" s="2"/>
    </row>
    <row r="307" ht="15.75" customHeight="1" spans="3:3">
      <c r="C307" s="2"/>
    </row>
    <row r="308" ht="15.75" customHeight="1" spans="3:3">
      <c r="C308" s="2"/>
    </row>
    <row r="309" ht="15.75" customHeight="1" spans="3:3">
      <c r="C309" s="2"/>
    </row>
    <row r="310" ht="15.75" customHeight="1" spans="3:3">
      <c r="C310" s="2"/>
    </row>
    <row r="311" ht="15.75" customHeight="1" spans="3:3">
      <c r="C311" s="2"/>
    </row>
    <row r="312" ht="15.75" customHeight="1" spans="3:3">
      <c r="C312" s="2"/>
    </row>
    <row r="313" ht="15.75" customHeight="1" spans="3:3">
      <c r="C313" s="2"/>
    </row>
    <row r="314" ht="15.75" customHeight="1" spans="3:3">
      <c r="C314" s="2"/>
    </row>
    <row r="315" ht="15.75" customHeight="1" spans="3:3">
      <c r="C315" s="2"/>
    </row>
    <row r="316" ht="15.75" customHeight="1" spans="3:3">
      <c r="C316" s="2"/>
    </row>
    <row r="317" ht="15.75" customHeight="1" spans="3:3">
      <c r="C317" s="2"/>
    </row>
    <row r="318" ht="15.75" customHeight="1" spans="3:3">
      <c r="C318" s="2"/>
    </row>
    <row r="319" ht="15.75" customHeight="1" spans="3:3">
      <c r="C319" s="2"/>
    </row>
    <row r="320" ht="15.75" customHeight="1" spans="3:3">
      <c r="C320" s="2"/>
    </row>
    <row r="321" ht="15.75" customHeight="1" spans="3:3">
      <c r="C321" s="2"/>
    </row>
    <row r="322" ht="15.75" customHeight="1" spans="3:3">
      <c r="C322" s="2"/>
    </row>
    <row r="323" ht="15.75" customHeight="1" spans="3:3">
      <c r="C323" s="2"/>
    </row>
    <row r="324" ht="15.75" customHeight="1" spans="3:3">
      <c r="C324" s="2"/>
    </row>
    <row r="325" ht="15.75" customHeight="1" spans="3:3">
      <c r="C325" s="2"/>
    </row>
    <row r="326" ht="15.75" customHeight="1" spans="3:3">
      <c r="C326" s="2"/>
    </row>
    <row r="327" ht="15.75" customHeight="1" spans="3:3">
      <c r="C327" s="2"/>
    </row>
    <row r="328" ht="15.75" customHeight="1" spans="3:3">
      <c r="C328" s="2"/>
    </row>
    <row r="329" ht="15.75" customHeight="1" spans="3:3">
      <c r="C329" s="2"/>
    </row>
    <row r="330" ht="15.75" customHeight="1" spans="3:3">
      <c r="C330" s="2"/>
    </row>
    <row r="331" ht="15.75" customHeight="1" spans="3:3">
      <c r="C331" s="2"/>
    </row>
    <row r="332" ht="15.75" customHeight="1" spans="3:3">
      <c r="C332" s="2"/>
    </row>
    <row r="333" ht="15.75" customHeight="1" spans="3:3">
      <c r="C333" s="2"/>
    </row>
    <row r="334" ht="15.75" customHeight="1" spans="3:3">
      <c r="C334" s="2"/>
    </row>
    <row r="335" ht="15.75" customHeight="1" spans="3:3">
      <c r="C335" s="2"/>
    </row>
    <row r="336" ht="15.75" customHeight="1" spans="3:3">
      <c r="C336" s="2"/>
    </row>
    <row r="337" ht="15.75" customHeight="1" spans="3:3">
      <c r="C337" s="2"/>
    </row>
    <row r="338" ht="15.75" customHeight="1" spans="3:3">
      <c r="C338" s="2"/>
    </row>
    <row r="339" ht="15.75" customHeight="1" spans="3:3">
      <c r="C339" s="2"/>
    </row>
    <row r="340" ht="15.75" customHeight="1" spans="3:3">
      <c r="C340" s="2"/>
    </row>
    <row r="341" ht="15.75" customHeight="1" spans="3:3">
      <c r="C341" s="2"/>
    </row>
    <row r="342" ht="15.75" customHeight="1" spans="3:3">
      <c r="C342" s="2"/>
    </row>
    <row r="343" ht="15.75" customHeight="1" spans="3:3">
      <c r="C343" s="2"/>
    </row>
    <row r="344" ht="15.75" customHeight="1" spans="3:3">
      <c r="C344" s="2"/>
    </row>
    <row r="345" ht="15.75" customHeight="1" spans="3:3">
      <c r="C345" s="2"/>
    </row>
    <row r="346" ht="15.75" customHeight="1" spans="3:3">
      <c r="C346" s="2"/>
    </row>
    <row r="347" ht="15.75" customHeight="1" spans="3:3">
      <c r="C347" s="2"/>
    </row>
    <row r="348" ht="15.75" customHeight="1" spans="3:3">
      <c r="C348" s="2"/>
    </row>
    <row r="349" ht="15.75" customHeight="1" spans="3:3">
      <c r="C349" s="2"/>
    </row>
    <row r="350" ht="15.75" customHeight="1" spans="3:3">
      <c r="C350" s="2"/>
    </row>
    <row r="351" ht="15.75" customHeight="1" spans="3:3">
      <c r="C351" s="2"/>
    </row>
    <row r="352" ht="15.75" customHeight="1" spans="3:3">
      <c r="C352" s="2"/>
    </row>
    <row r="353" ht="15.75" customHeight="1" spans="3:3">
      <c r="C353" s="2"/>
    </row>
    <row r="354" ht="15.75" customHeight="1" spans="3:3">
      <c r="C354" s="2"/>
    </row>
    <row r="355" ht="15.75" customHeight="1" spans="3:3">
      <c r="C355" s="2"/>
    </row>
    <row r="356" ht="15.75" customHeight="1" spans="3:3">
      <c r="C356" s="2"/>
    </row>
    <row r="357" ht="15.75" customHeight="1" spans="3:3">
      <c r="C357" s="2"/>
    </row>
    <row r="358" ht="15.75" customHeight="1" spans="3:3">
      <c r="C358" s="2"/>
    </row>
    <row r="359" ht="15.75" customHeight="1" spans="3:3">
      <c r="C359" s="2"/>
    </row>
    <row r="360" ht="15.75" customHeight="1" spans="3:3">
      <c r="C360" s="2"/>
    </row>
    <row r="361" ht="15.75" customHeight="1" spans="3:3">
      <c r="C361" s="2"/>
    </row>
    <row r="362" ht="15.75" customHeight="1" spans="3:3">
      <c r="C362" s="2"/>
    </row>
    <row r="363" ht="15.75" customHeight="1" spans="3:3">
      <c r="C363" s="2"/>
    </row>
    <row r="364" ht="15.75" customHeight="1" spans="3:3">
      <c r="C364" s="2"/>
    </row>
    <row r="365" ht="15.75" customHeight="1" spans="3:3">
      <c r="C365" s="2"/>
    </row>
    <row r="366" ht="15.75" customHeight="1" spans="3:3">
      <c r="C366" s="2"/>
    </row>
    <row r="367" ht="15.75" customHeight="1" spans="3:3">
      <c r="C367" s="2"/>
    </row>
    <row r="368" ht="15.75" customHeight="1" spans="3:3">
      <c r="C368" s="2"/>
    </row>
    <row r="369" ht="15.75" customHeight="1" spans="3:3">
      <c r="C369" s="2"/>
    </row>
    <row r="370" ht="15.75" customHeight="1" spans="3:3">
      <c r="C370" s="2"/>
    </row>
    <row r="371" ht="15.75" customHeight="1" spans="3:3">
      <c r="C371" s="2"/>
    </row>
    <row r="372" ht="15.75" customHeight="1" spans="3:3">
      <c r="C372" s="2"/>
    </row>
    <row r="373" ht="15.75" customHeight="1" spans="3:3">
      <c r="C373" s="2"/>
    </row>
    <row r="374" ht="15.75" customHeight="1" spans="3:3">
      <c r="C374" s="2"/>
    </row>
    <row r="375" ht="15.75" customHeight="1" spans="3:3">
      <c r="C375" s="2"/>
    </row>
    <row r="376" ht="15.75" customHeight="1" spans="3:3">
      <c r="C376" s="2"/>
    </row>
    <row r="377" ht="15.75" customHeight="1" spans="3:3">
      <c r="C377" s="2"/>
    </row>
    <row r="378" ht="15.75" customHeight="1" spans="3:3">
      <c r="C378" s="2"/>
    </row>
    <row r="379" ht="15.75" customHeight="1" spans="3:3">
      <c r="C379" s="2"/>
    </row>
    <row r="380" ht="15.75" customHeight="1" spans="3:3">
      <c r="C380" s="2"/>
    </row>
    <row r="381" ht="15.75" customHeight="1" spans="3:3">
      <c r="C381" s="2"/>
    </row>
    <row r="382" ht="15.75" customHeight="1" spans="3:3">
      <c r="C382" s="2"/>
    </row>
    <row r="383" ht="15.75" customHeight="1" spans="3:3">
      <c r="C383" s="2"/>
    </row>
    <row r="384" ht="15.75" customHeight="1" spans="3:3">
      <c r="C384" s="2"/>
    </row>
    <row r="385" ht="15.75" customHeight="1" spans="3:3">
      <c r="C385" s="2"/>
    </row>
    <row r="386" ht="15.75" customHeight="1" spans="3:3">
      <c r="C386" s="2"/>
    </row>
    <row r="387" ht="15.75" customHeight="1" spans="3:3">
      <c r="C387" s="2"/>
    </row>
    <row r="388" ht="15.75" customHeight="1" spans="3:3">
      <c r="C388" s="2"/>
    </row>
    <row r="389" ht="15.75" customHeight="1" spans="3:3">
      <c r="C389" s="2"/>
    </row>
    <row r="390" ht="15.75" customHeight="1" spans="3:3">
      <c r="C390" s="2"/>
    </row>
    <row r="391" ht="15.75" customHeight="1" spans="3:3">
      <c r="C391" s="2"/>
    </row>
    <row r="392" ht="15.75" customHeight="1" spans="3:3">
      <c r="C392" s="2"/>
    </row>
    <row r="393" ht="15.75" customHeight="1" spans="3:3">
      <c r="C393" s="2"/>
    </row>
    <row r="394" ht="15.75" customHeight="1" spans="3:3">
      <c r="C394" s="2"/>
    </row>
    <row r="395" ht="15.75" customHeight="1" spans="3:3">
      <c r="C395" s="2"/>
    </row>
    <row r="396" ht="15.75" customHeight="1" spans="3:3">
      <c r="C396" s="2"/>
    </row>
    <row r="397" ht="15.75" customHeight="1" spans="3:3">
      <c r="C397" s="2"/>
    </row>
    <row r="398" ht="15.75" customHeight="1" spans="3:3">
      <c r="C398" s="2"/>
    </row>
    <row r="399" ht="15.75" customHeight="1" spans="3:3">
      <c r="C399" s="2"/>
    </row>
    <row r="400" ht="15.75" customHeight="1" spans="3:3">
      <c r="C400" s="2"/>
    </row>
    <row r="401" ht="15.75" customHeight="1" spans="3:3">
      <c r="C401" s="2"/>
    </row>
    <row r="402" ht="15.75" customHeight="1" spans="3:3">
      <c r="C402" s="2"/>
    </row>
    <row r="403" ht="15.75" customHeight="1" spans="3:3">
      <c r="C403" s="2"/>
    </row>
    <row r="404" ht="15.75" customHeight="1" spans="3:3">
      <c r="C404" s="2"/>
    </row>
    <row r="405" ht="15.75" customHeight="1" spans="3:3">
      <c r="C405" s="2"/>
    </row>
    <row r="406" ht="15.75" customHeight="1" spans="3:3">
      <c r="C406" s="2"/>
    </row>
    <row r="407" ht="15.75" customHeight="1" spans="3:3">
      <c r="C407" s="2"/>
    </row>
    <row r="408" ht="15.75" customHeight="1" spans="3:3">
      <c r="C408" s="2"/>
    </row>
    <row r="409" ht="15.75" customHeight="1" spans="3:3">
      <c r="C409" s="2"/>
    </row>
    <row r="410" ht="15.75" customHeight="1" spans="3:3">
      <c r="C410" s="2"/>
    </row>
    <row r="411" ht="15.75" customHeight="1" spans="3:3">
      <c r="C411" s="2"/>
    </row>
    <row r="412" ht="15.75" customHeight="1" spans="3:3">
      <c r="C412" s="2"/>
    </row>
    <row r="413" ht="15.75" customHeight="1" spans="3:3">
      <c r="C413" s="2"/>
    </row>
    <row r="414" ht="15.75" customHeight="1" spans="3:3">
      <c r="C414" s="2"/>
    </row>
    <row r="415" ht="15.75" customHeight="1" spans="3:3">
      <c r="C415" s="2"/>
    </row>
    <row r="416" ht="15.75" customHeight="1" spans="3:3">
      <c r="C416" s="2"/>
    </row>
    <row r="417" ht="15.75" customHeight="1" spans="3:3">
      <c r="C417" s="2"/>
    </row>
    <row r="418" ht="15.75" customHeight="1" spans="3:3">
      <c r="C418" s="2"/>
    </row>
    <row r="419" ht="15.75" customHeight="1" spans="3:3">
      <c r="C419" s="2"/>
    </row>
    <row r="420" ht="15.75" customHeight="1" spans="3:3">
      <c r="C420" s="2"/>
    </row>
    <row r="421" ht="15.75" customHeight="1" spans="3:3">
      <c r="C421" s="2"/>
    </row>
    <row r="422" ht="15.75" customHeight="1" spans="3:3">
      <c r="C422" s="2"/>
    </row>
    <row r="423" ht="15.75" customHeight="1" spans="3:3">
      <c r="C423" s="2"/>
    </row>
    <row r="424" ht="15.75" customHeight="1" spans="3:3">
      <c r="C424" s="2"/>
    </row>
    <row r="425" ht="15.75" customHeight="1" spans="3:3">
      <c r="C425" s="2"/>
    </row>
    <row r="426" ht="15.75" customHeight="1" spans="3:3">
      <c r="C426" s="2"/>
    </row>
    <row r="427" ht="15.75" customHeight="1" spans="3:3">
      <c r="C427" s="2"/>
    </row>
    <row r="428" ht="15.75" customHeight="1" spans="3:3">
      <c r="C428" s="2"/>
    </row>
    <row r="429" ht="15.75" customHeight="1" spans="3:3">
      <c r="C429" s="2"/>
    </row>
    <row r="430" ht="15.75" customHeight="1" spans="3:3">
      <c r="C430" s="2"/>
    </row>
    <row r="431" ht="15.75" customHeight="1" spans="3:3">
      <c r="C431" s="2"/>
    </row>
    <row r="432" ht="15.75" customHeight="1" spans="3:3">
      <c r="C432" s="2"/>
    </row>
    <row r="433" ht="15.75" customHeight="1" spans="3:3">
      <c r="C433" s="2"/>
    </row>
    <row r="434" ht="15.75" customHeight="1" spans="3:3">
      <c r="C434" s="2"/>
    </row>
    <row r="435" ht="15.75" customHeight="1" spans="3:3">
      <c r="C435" s="2"/>
    </row>
    <row r="436" ht="15.75" customHeight="1" spans="3:3">
      <c r="C436" s="2"/>
    </row>
    <row r="437" ht="15.75" customHeight="1" spans="3:3">
      <c r="C437" s="2"/>
    </row>
    <row r="438" ht="15.75" customHeight="1" spans="3:3">
      <c r="C438" s="2"/>
    </row>
    <row r="439" ht="15.75" customHeight="1" spans="3:3">
      <c r="C439" s="2"/>
    </row>
    <row r="440" ht="15.75" customHeight="1" spans="3:3">
      <c r="C440" s="2"/>
    </row>
    <row r="441" ht="15.75" customHeight="1" spans="3:3">
      <c r="C441" s="2"/>
    </row>
    <row r="442" ht="15.75" customHeight="1" spans="3:3">
      <c r="C442" s="2"/>
    </row>
    <row r="443" ht="15.75" customHeight="1" spans="3:3">
      <c r="C443" s="2"/>
    </row>
    <row r="444" ht="15.75" customHeight="1" spans="3:3">
      <c r="C444" s="2"/>
    </row>
    <row r="445" ht="15.75" customHeight="1" spans="3:3">
      <c r="C445" s="2"/>
    </row>
    <row r="446" ht="15.75" customHeight="1" spans="3:3">
      <c r="C446" s="2"/>
    </row>
    <row r="447" ht="15.75" customHeight="1" spans="3:3">
      <c r="C447" s="2"/>
    </row>
    <row r="448" ht="15.75" customHeight="1" spans="3:3">
      <c r="C448" s="2"/>
    </row>
    <row r="449" ht="15.75" customHeight="1" spans="3:3">
      <c r="C449" s="2"/>
    </row>
    <row r="450" ht="15.75" customHeight="1" spans="3:3">
      <c r="C450" s="2"/>
    </row>
    <row r="451" ht="15.75" customHeight="1" spans="3:3">
      <c r="C451" s="2"/>
    </row>
    <row r="452" ht="15.75" customHeight="1" spans="3:3">
      <c r="C452" s="2"/>
    </row>
    <row r="453" ht="15.75" customHeight="1" spans="3:3">
      <c r="C453" s="2"/>
    </row>
    <row r="454" ht="15.75" customHeight="1" spans="3:3">
      <c r="C454" s="2"/>
    </row>
    <row r="455" ht="15.75" customHeight="1" spans="3:3">
      <c r="C455" s="2"/>
    </row>
    <row r="456" ht="15.75" customHeight="1" spans="3:3">
      <c r="C456" s="2"/>
    </row>
    <row r="457" ht="15.75" customHeight="1" spans="3:3">
      <c r="C457" s="2"/>
    </row>
    <row r="458" ht="15.75" customHeight="1" spans="3:3">
      <c r="C458" s="2"/>
    </row>
    <row r="459" ht="15.75" customHeight="1" spans="3:3">
      <c r="C459" s="2"/>
    </row>
    <row r="460" ht="15.75" customHeight="1" spans="3:3">
      <c r="C460" s="2"/>
    </row>
    <row r="461" ht="15.75" customHeight="1" spans="3:3">
      <c r="C461" s="2"/>
    </row>
    <row r="462" ht="15.75" customHeight="1" spans="3:3">
      <c r="C462" s="2"/>
    </row>
    <row r="463" ht="15.75" customHeight="1" spans="3:3">
      <c r="C463" s="2"/>
    </row>
    <row r="464" ht="15.75" customHeight="1" spans="3:3">
      <c r="C464" s="2"/>
    </row>
    <row r="465" ht="15.75" customHeight="1" spans="3:3">
      <c r="C465" s="2"/>
    </row>
    <row r="466" ht="15.75" customHeight="1" spans="3:3">
      <c r="C466" s="2"/>
    </row>
    <row r="467" ht="15.75" customHeight="1" spans="3:3">
      <c r="C467" s="2"/>
    </row>
    <row r="468" ht="15.75" customHeight="1" spans="3:3">
      <c r="C468" s="2"/>
    </row>
    <row r="469" ht="15.75" customHeight="1" spans="3:3">
      <c r="C469" s="2"/>
    </row>
    <row r="470" ht="15.75" customHeight="1" spans="3:3">
      <c r="C470" s="2"/>
    </row>
    <row r="471" ht="15.75" customHeight="1" spans="3:3">
      <c r="C471" s="2"/>
    </row>
    <row r="472" ht="15.75" customHeight="1" spans="3:3">
      <c r="C472" s="2"/>
    </row>
    <row r="473" ht="15.75" customHeight="1" spans="3:3">
      <c r="C473" s="2"/>
    </row>
    <row r="474" ht="15.75" customHeight="1" spans="3:3">
      <c r="C474" s="2"/>
    </row>
    <row r="475" ht="15.75" customHeight="1" spans="3:3">
      <c r="C475" s="2"/>
    </row>
    <row r="476" ht="15.75" customHeight="1" spans="3:3">
      <c r="C476" s="2"/>
    </row>
    <row r="477" ht="15.75" customHeight="1" spans="3:3">
      <c r="C477" s="2"/>
    </row>
    <row r="478" ht="15.75" customHeight="1" spans="3:3">
      <c r="C478" s="2"/>
    </row>
    <row r="479" ht="15.75" customHeight="1" spans="3:3">
      <c r="C479" s="2"/>
    </row>
    <row r="480" ht="15.75" customHeight="1" spans="3:3">
      <c r="C480" s="2"/>
    </row>
    <row r="481" ht="15.75" customHeight="1" spans="3:3">
      <c r="C481" s="2"/>
    </row>
    <row r="482" ht="15.75" customHeight="1" spans="3:3">
      <c r="C482" s="2"/>
    </row>
    <row r="483" ht="15.75" customHeight="1" spans="3:3">
      <c r="C483" s="2"/>
    </row>
    <row r="484" ht="15.75" customHeight="1" spans="3:3">
      <c r="C484" s="2"/>
    </row>
    <row r="485" ht="15.75" customHeight="1" spans="3:3">
      <c r="C485" s="2"/>
    </row>
    <row r="486" ht="15.75" customHeight="1" spans="3:3">
      <c r="C486" s="2"/>
    </row>
    <row r="487" ht="15.75" customHeight="1" spans="3:3">
      <c r="C487" s="2"/>
    </row>
    <row r="488" ht="15.75" customHeight="1" spans="3:3">
      <c r="C488" s="2"/>
    </row>
    <row r="489" ht="15.75" customHeight="1" spans="3:3">
      <c r="C489" s="2"/>
    </row>
    <row r="490" ht="15.75" customHeight="1" spans="3:3">
      <c r="C490" s="2"/>
    </row>
    <row r="491" ht="15.75" customHeight="1" spans="3:3">
      <c r="C491" s="2"/>
    </row>
    <row r="492" ht="15.75" customHeight="1" spans="3:3">
      <c r="C492" s="2"/>
    </row>
    <row r="493" ht="15.75" customHeight="1" spans="3:3">
      <c r="C493" s="2"/>
    </row>
    <row r="494" ht="15.75" customHeight="1" spans="3:3">
      <c r="C494" s="2"/>
    </row>
    <row r="495" ht="15.75" customHeight="1" spans="3:3">
      <c r="C495" s="2"/>
    </row>
    <row r="496" ht="15.75" customHeight="1" spans="3:3">
      <c r="C496" s="2"/>
    </row>
    <row r="497" ht="15.75" customHeight="1" spans="3:3">
      <c r="C497" s="2"/>
    </row>
    <row r="498" ht="15.75" customHeight="1" spans="3:3">
      <c r="C498" s="2"/>
    </row>
    <row r="499" ht="15.75" customHeight="1" spans="3:3">
      <c r="C499" s="2"/>
    </row>
    <row r="500" ht="15.75" customHeight="1" spans="3:3">
      <c r="C500" s="2"/>
    </row>
    <row r="501" ht="15.75" customHeight="1" spans="3:3">
      <c r="C501" s="2"/>
    </row>
    <row r="502" ht="15.75" customHeight="1" spans="3:3">
      <c r="C502" s="2"/>
    </row>
    <row r="503" ht="15.75" customHeight="1" spans="3:3">
      <c r="C503" s="2"/>
    </row>
    <row r="504" ht="15.75" customHeight="1" spans="3:3">
      <c r="C504" s="2"/>
    </row>
    <row r="505" ht="15.75" customHeight="1" spans="3:3">
      <c r="C505" s="2"/>
    </row>
    <row r="506" ht="15.75" customHeight="1" spans="3:3">
      <c r="C506" s="2"/>
    </row>
    <row r="507" ht="15.75" customHeight="1" spans="3:3">
      <c r="C507" s="2"/>
    </row>
    <row r="508" ht="15.75" customHeight="1" spans="3:3">
      <c r="C508" s="2"/>
    </row>
    <row r="509" ht="15.75" customHeight="1" spans="3:3">
      <c r="C509" s="2"/>
    </row>
    <row r="510" ht="15.75" customHeight="1" spans="3:3">
      <c r="C510" s="2"/>
    </row>
    <row r="511" ht="15.75" customHeight="1" spans="3:3">
      <c r="C511" s="2"/>
    </row>
    <row r="512" ht="15.75" customHeight="1" spans="3:3">
      <c r="C512" s="2"/>
    </row>
    <row r="513" ht="15.75" customHeight="1" spans="3:3">
      <c r="C513" s="2"/>
    </row>
    <row r="514" ht="15.75" customHeight="1" spans="3:3">
      <c r="C514" s="2"/>
    </row>
    <row r="515" ht="15.75" customHeight="1" spans="3:3">
      <c r="C515" s="2"/>
    </row>
    <row r="516" ht="15.75" customHeight="1" spans="3:3">
      <c r="C516" s="2"/>
    </row>
    <row r="517" ht="15.75" customHeight="1" spans="3:3">
      <c r="C517" s="2"/>
    </row>
    <row r="518" ht="15.75" customHeight="1" spans="3:3">
      <c r="C518" s="2"/>
    </row>
    <row r="519" ht="15.75" customHeight="1" spans="3:3">
      <c r="C519" s="2"/>
    </row>
    <row r="520" ht="15.75" customHeight="1" spans="3:3">
      <c r="C520" s="2"/>
    </row>
    <row r="521" ht="15.75" customHeight="1" spans="3:3">
      <c r="C521" s="2"/>
    </row>
    <row r="522" ht="15.75" customHeight="1" spans="3:3">
      <c r="C522" s="2"/>
    </row>
    <row r="523" ht="15.75" customHeight="1" spans="3:3">
      <c r="C523" s="2"/>
    </row>
    <row r="524" ht="15.75" customHeight="1" spans="3:3">
      <c r="C524" s="2"/>
    </row>
    <row r="525" ht="15.75" customHeight="1" spans="3:3">
      <c r="C525" s="2"/>
    </row>
    <row r="526" ht="15.75" customHeight="1" spans="3:3">
      <c r="C526" s="2"/>
    </row>
    <row r="527" ht="15.75" customHeight="1" spans="3:3">
      <c r="C527" s="2"/>
    </row>
    <row r="528" ht="15.75" customHeight="1" spans="3:3">
      <c r="C528" s="2"/>
    </row>
    <row r="529" ht="15.75" customHeight="1" spans="3:3">
      <c r="C529" s="2"/>
    </row>
    <row r="530" ht="15.75" customHeight="1" spans="3:3">
      <c r="C530" s="2"/>
    </row>
    <row r="531" ht="15.75" customHeight="1" spans="3:3">
      <c r="C531" s="2"/>
    </row>
    <row r="532" ht="15.75" customHeight="1" spans="3:3">
      <c r="C532" s="2"/>
    </row>
    <row r="533" ht="15.75" customHeight="1" spans="3:3">
      <c r="C533" s="2"/>
    </row>
    <row r="534" ht="15.75" customHeight="1" spans="3:3">
      <c r="C534" s="2"/>
    </row>
    <row r="535" ht="15.75" customHeight="1" spans="3:3">
      <c r="C535" s="2"/>
    </row>
    <row r="536" ht="15.75" customHeight="1" spans="3:3">
      <c r="C536" s="2"/>
    </row>
    <row r="537" ht="15.75" customHeight="1" spans="3:3">
      <c r="C537" s="2"/>
    </row>
    <row r="538" ht="15.75" customHeight="1" spans="3:3">
      <c r="C538" s="2"/>
    </row>
    <row r="539" ht="15.75" customHeight="1" spans="3:3">
      <c r="C539" s="2"/>
    </row>
    <row r="540" ht="15.75" customHeight="1" spans="3:3">
      <c r="C540" s="2"/>
    </row>
    <row r="541" ht="15.75" customHeight="1" spans="3:3">
      <c r="C541" s="2"/>
    </row>
    <row r="542" ht="15.75" customHeight="1" spans="3:3">
      <c r="C542" s="2"/>
    </row>
    <row r="543" ht="15.75" customHeight="1" spans="3:3">
      <c r="C543" s="2"/>
    </row>
    <row r="544" ht="15.75" customHeight="1" spans="3:3">
      <c r="C544" s="2"/>
    </row>
    <row r="545" ht="15.75" customHeight="1" spans="3:3">
      <c r="C545" s="2"/>
    </row>
    <row r="546" ht="15.75" customHeight="1" spans="3:3">
      <c r="C546" s="2"/>
    </row>
    <row r="547" ht="15.75" customHeight="1" spans="3:3">
      <c r="C547" s="2"/>
    </row>
    <row r="548" ht="15.75" customHeight="1" spans="3:3">
      <c r="C548" s="2"/>
    </row>
    <row r="549" ht="15.75" customHeight="1" spans="3:3">
      <c r="C549" s="2"/>
    </row>
    <row r="550" ht="15.75" customHeight="1" spans="3:3">
      <c r="C550" s="2"/>
    </row>
    <row r="551" ht="15.75" customHeight="1" spans="3:3">
      <c r="C551" s="2"/>
    </row>
    <row r="552" ht="15.75" customHeight="1" spans="3:3">
      <c r="C552" s="2"/>
    </row>
    <row r="553" ht="15.75" customHeight="1" spans="3:3">
      <c r="C553" s="2"/>
    </row>
    <row r="554" ht="15.75" customHeight="1" spans="3:3">
      <c r="C554" s="2"/>
    </row>
    <row r="555" ht="15.75" customHeight="1" spans="3:3">
      <c r="C555" s="2"/>
    </row>
    <row r="556" ht="15.75" customHeight="1" spans="3:3">
      <c r="C556" s="2"/>
    </row>
    <row r="557" ht="15.75" customHeight="1" spans="3:3">
      <c r="C557" s="2"/>
    </row>
    <row r="558" ht="15.75" customHeight="1" spans="3:3">
      <c r="C558" s="2"/>
    </row>
    <row r="559" ht="15.75" customHeight="1" spans="3:3">
      <c r="C559" s="2"/>
    </row>
    <row r="560" ht="15.75" customHeight="1" spans="3:3">
      <c r="C560" s="2"/>
    </row>
    <row r="561" ht="15.75" customHeight="1" spans="3:3">
      <c r="C561" s="2"/>
    </row>
    <row r="562" ht="15.75" customHeight="1" spans="3:3">
      <c r="C562" s="2"/>
    </row>
    <row r="563" ht="15.75" customHeight="1" spans="3:3">
      <c r="C563" s="2"/>
    </row>
    <row r="564" ht="15.75" customHeight="1" spans="3:3">
      <c r="C564" s="2"/>
    </row>
    <row r="565" ht="15.75" customHeight="1" spans="3:3">
      <c r="C565" s="2"/>
    </row>
    <row r="566" ht="15.75" customHeight="1" spans="3:3">
      <c r="C566" s="2"/>
    </row>
    <row r="567" ht="15.75" customHeight="1" spans="3:3">
      <c r="C567" s="2"/>
    </row>
    <row r="568" ht="15.75" customHeight="1" spans="3:3">
      <c r="C568" s="2"/>
    </row>
    <row r="569" ht="15.75" customHeight="1" spans="3:3">
      <c r="C569" s="2"/>
    </row>
    <row r="570" ht="15.75" customHeight="1" spans="3:3">
      <c r="C570" s="2"/>
    </row>
    <row r="571" ht="15.75" customHeight="1" spans="3:3">
      <c r="C571" s="2"/>
    </row>
    <row r="572" ht="15.75" customHeight="1" spans="3:3">
      <c r="C572" s="2"/>
    </row>
    <row r="573" ht="15.75" customHeight="1" spans="3:3">
      <c r="C573" s="2"/>
    </row>
    <row r="574" ht="15.75" customHeight="1" spans="3:3">
      <c r="C574" s="2"/>
    </row>
    <row r="575" ht="15.75" customHeight="1" spans="3:3">
      <c r="C575" s="2"/>
    </row>
    <row r="576" ht="15.75" customHeight="1" spans="3:3">
      <c r="C576" s="2"/>
    </row>
    <row r="577" ht="15.75" customHeight="1" spans="3:3">
      <c r="C577" s="2"/>
    </row>
    <row r="578" ht="15.75" customHeight="1" spans="3:3">
      <c r="C578" s="2"/>
    </row>
    <row r="579" ht="15.75" customHeight="1" spans="3:3">
      <c r="C579" s="2"/>
    </row>
    <row r="580" ht="15.75" customHeight="1" spans="3:3">
      <c r="C580" s="2"/>
    </row>
    <row r="581" ht="15.75" customHeight="1" spans="3:3">
      <c r="C581" s="2"/>
    </row>
    <row r="582" ht="15.75" customHeight="1" spans="3:3">
      <c r="C582" s="2"/>
    </row>
    <row r="583" ht="15.75" customHeight="1" spans="3:3">
      <c r="C583" s="2"/>
    </row>
    <row r="584" ht="15.75" customHeight="1" spans="3:3">
      <c r="C584" s="2"/>
    </row>
    <row r="585" ht="15.75" customHeight="1" spans="3:3">
      <c r="C585" s="2"/>
    </row>
    <row r="586" ht="15.75" customHeight="1" spans="3:3">
      <c r="C586" s="2"/>
    </row>
    <row r="587" ht="15.75" customHeight="1" spans="3:3">
      <c r="C587" s="2"/>
    </row>
    <row r="588" ht="15.75" customHeight="1" spans="3:3">
      <c r="C588" s="2"/>
    </row>
    <row r="589" ht="15.75" customHeight="1" spans="3:3">
      <c r="C589" s="2"/>
    </row>
    <row r="590" ht="15.75" customHeight="1" spans="3:3">
      <c r="C590" s="2"/>
    </row>
    <row r="591" ht="15.75" customHeight="1" spans="3:3">
      <c r="C591" s="2"/>
    </row>
    <row r="592" ht="15.75" customHeight="1" spans="3:3">
      <c r="C592" s="2"/>
    </row>
    <row r="593" ht="15.75" customHeight="1" spans="3:3">
      <c r="C593" s="2"/>
    </row>
    <row r="594" ht="15.75" customHeight="1" spans="3:3">
      <c r="C594" s="2"/>
    </row>
    <row r="595" ht="15.75" customHeight="1" spans="3:3">
      <c r="C595" s="2"/>
    </row>
    <row r="596" ht="15.75" customHeight="1" spans="3:3">
      <c r="C596" s="2"/>
    </row>
    <row r="597" ht="15.75" customHeight="1" spans="3:3">
      <c r="C597" s="2"/>
    </row>
    <row r="598" ht="15.75" customHeight="1" spans="3:3">
      <c r="C598" s="2"/>
    </row>
    <row r="599" ht="15.75" customHeight="1" spans="3:3">
      <c r="C599" s="2"/>
    </row>
    <row r="600" ht="15.75" customHeight="1" spans="3:3">
      <c r="C600" s="2"/>
    </row>
    <row r="601" ht="15.75" customHeight="1" spans="3:3">
      <c r="C601" s="2"/>
    </row>
    <row r="602" ht="15.75" customHeight="1" spans="3:3">
      <c r="C602" s="2"/>
    </row>
    <row r="603" ht="15.75" customHeight="1" spans="3:3">
      <c r="C603" s="2"/>
    </row>
    <row r="604" ht="15.75" customHeight="1" spans="3:3">
      <c r="C604" s="2"/>
    </row>
    <row r="605" ht="15.75" customHeight="1" spans="3:3">
      <c r="C605" s="2"/>
    </row>
    <row r="606" ht="15.75" customHeight="1" spans="3:3">
      <c r="C606" s="2"/>
    </row>
    <row r="607" ht="15.75" customHeight="1" spans="3:3">
      <c r="C607" s="2"/>
    </row>
    <row r="608" ht="15.75" customHeight="1" spans="3:3">
      <c r="C608" s="2"/>
    </row>
    <row r="609" ht="15.75" customHeight="1" spans="3:3">
      <c r="C609" s="2"/>
    </row>
    <row r="610" ht="15.75" customHeight="1" spans="3:3">
      <c r="C610" s="2"/>
    </row>
    <row r="611" ht="15.75" customHeight="1" spans="3:3">
      <c r="C611" s="2"/>
    </row>
    <row r="612" ht="15.75" customHeight="1" spans="3:3">
      <c r="C612" s="2"/>
    </row>
    <row r="613" ht="15.75" customHeight="1" spans="3:3">
      <c r="C613" s="2"/>
    </row>
    <row r="614" ht="15.75" customHeight="1" spans="3:3">
      <c r="C614" s="2"/>
    </row>
    <row r="615" ht="15.75" customHeight="1" spans="3:3">
      <c r="C615" s="2"/>
    </row>
    <row r="616" ht="15.75" customHeight="1" spans="3:3">
      <c r="C616" s="2"/>
    </row>
    <row r="617" ht="15.75" customHeight="1" spans="3:3">
      <c r="C617" s="2"/>
    </row>
    <row r="618" ht="15.75" customHeight="1" spans="3:3">
      <c r="C618" s="2"/>
    </row>
    <row r="619" ht="15.75" customHeight="1" spans="3:3">
      <c r="C619" s="2"/>
    </row>
    <row r="620" ht="15.75" customHeight="1" spans="3:3">
      <c r="C620" s="2"/>
    </row>
    <row r="621" ht="15.75" customHeight="1" spans="3:3">
      <c r="C621" s="2"/>
    </row>
    <row r="622" ht="15.75" customHeight="1" spans="3:3">
      <c r="C622" s="2"/>
    </row>
    <row r="623" ht="15.75" customHeight="1" spans="3:3">
      <c r="C623" s="2"/>
    </row>
    <row r="624" ht="15.75" customHeight="1" spans="3:3">
      <c r="C624" s="2"/>
    </row>
    <row r="625" ht="15.75" customHeight="1" spans="3:3">
      <c r="C625" s="2"/>
    </row>
    <row r="626" ht="15.75" customHeight="1" spans="3:3">
      <c r="C626" s="2"/>
    </row>
    <row r="627" ht="15.75" customHeight="1" spans="3:3">
      <c r="C627" s="2"/>
    </row>
    <row r="628" ht="15.75" customHeight="1" spans="3:3">
      <c r="C628" s="2"/>
    </row>
    <row r="629" ht="15.75" customHeight="1" spans="3:3">
      <c r="C629" s="2"/>
    </row>
    <row r="630" ht="15.75" customHeight="1" spans="3:3">
      <c r="C630" s="2"/>
    </row>
    <row r="631" ht="15.75" customHeight="1" spans="3:3">
      <c r="C631" s="2"/>
    </row>
    <row r="632" ht="15.75" customHeight="1" spans="3:3">
      <c r="C632" s="2"/>
    </row>
    <row r="633" ht="15.75" customHeight="1" spans="3:3">
      <c r="C633" s="2"/>
    </row>
    <row r="634" ht="15.75" customHeight="1" spans="3:3">
      <c r="C634" s="2"/>
    </row>
    <row r="635" ht="15.75" customHeight="1" spans="3:3">
      <c r="C635" s="2"/>
    </row>
    <row r="636" ht="15.75" customHeight="1" spans="3:3">
      <c r="C636" s="2"/>
    </row>
    <row r="637" ht="15.75" customHeight="1" spans="3:3">
      <c r="C637" s="2"/>
    </row>
    <row r="638" ht="15.75" customHeight="1" spans="3:3">
      <c r="C638" s="2"/>
    </row>
    <row r="639" ht="15.75" customHeight="1" spans="3:3">
      <c r="C639" s="2"/>
    </row>
    <row r="640" ht="15.75" customHeight="1" spans="3:3">
      <c r="C640" s="2"/>
    </row>
    <row r="641" ht="15.75" customHeight="1" spans="3:3">
      <c r="C641" s="2"/>
    </row>
    <row r="642" ht="15.75" customHeight="1" spans="3:3">
      <c r="C642" s="2"/>
    </row>
    <row r="643" ht="15.75" customHeight="1" spans="3:3">
      <c r="C643" s="2"/>
    </row>
    <row r="644" ht="15.75" customHeight="1" spans="3:3">
      <c r="C644" s="2"/>
    </row>
    <row r="645" ht="15.75" customHeight="1" spans="3:3">
      <c r="C645" s="2"/>
    </row>
    <row r="646" ht="15.75" customHeight="1" spans="3:3">
      <c r="C646" s="2"/>
    </row>
    <row r="647" ht="15.75" customHeight="1" spans="3:3">
      <c r="C647" s="2"/>
    </row>
    <row r="648" ht="15.75" customHeight="1" spans="3:3">
      <c r="C648" s="2"/>
    </row>
    <row r="649" ht="15.75" customHeight="1" spans="3:3">
      <c r="C649" s="2"/>
    </row>
    <row r="650" ht="15.75" customHeight="1" spans="3:3">
      <c r="C650" s="2"/>
    </row>
    <row r="651" ht="15.75" customHeight="1" spans="3:3">
      <c r="C651" s="2"/>
    </row>
    <row r="652" ht="15.75" customHeight="1" spans="3:3">
      <c r="C652" s="2"/>
    </row>
    <row r="653" ht="15.75" customHeight="1" spans="3:3">
      <c r="C653" s="2"/>
    </row>
    <row r="654" ht="15.75" customHeight="1" spans="3:3">
      <c r="C654" s="2"/>
    </row>
    <row r="655" ht="15.75" customHeight="1" spans="3:3">
      <c r="C655" s="2"/>
    </row>
    <row r="656" ht="15.75" customHeight="1" spans="3:3">
      <c r="C656" s="2"/>
    </row>
    <row r="657" ht="15.75" customHeight="1" spans="3:3">
      <c r="C657" s="2"/>
    </row>
    <row r="658" ht="15.75" customHeight="1" spans="3:3">
      <c r="C658" s="2"/>
    </row>
    <row r="659" ht="15.75" customHeight="1" spans="3:3">
      <c r="C659" s="2"/>
    </row>
    <row r="660" ht="15.75" customHeight="1" spans="3:3">
      <c r="C660" s="2"/>
    </row>
    <row r="661" ht="15.75" customHeight="1" spans="3:3">
      <c r="C661" s="2"/>
    </row>
    <row r="662" ht="15.75" customHeight="1" spans="3:3">
      <c r="C662" s="2"/>
    </row>
    <row r="663" ht="15.75" customHeight="1" spans="3:3">
      <c r="C663" s="2"/>
    </row>
    <row r="664" ht="15.75" customHeight="1" spans="3:3">
      <c r="C664" s="2"/>
    </row>
    <row r="665" ht="15.75" customHeight="1" spans="3:3">
      <c r="C665" s="2"/>
    </row>
    <row r="666" ht="15.75" customHeight="1" spans="3:3">
      <c r="C666" s="2"/>
    </row>
    <row r="667" ht="15.75" customHeight="1" spans="3:3">
      <c r="C667" s="2"/>
    </row>
    <row r="668" ht="15.75" customHeight="1" spans="3:3">
      <c r="C668" s="2"/>
    </row>
    <row r="669" ht="15.75" customHeight="1" spans="3:3">
      <c r="C669" s="2"/>
    </row>
    <row r="670" ht="15.75" customHeight="1" spans="3:3">
      <c r="C670" s="2"/>
    </row>
    <row r="671" ht="15.75" customHeight="1" spans="3:3">
      <c r="C671" s="2"/>
    </row>
    <row r="672" ht="15.75" customHeight="1" spans="3:3">
      <c r="C672" s="2"/>
    </row>
    <row r="673" ht="15.75" customHeight="1" spans="3:3">
      <c r="C673" s="2"/>
    </row>
    <row r="674" ht="15.75" customHeight="1" spans="3:3">
      <c r="C674" s="2"/>
    </row>
    <row r="675" ht="15.75" customHeight="1" spans="3:3">
      <c r="C675" s="2"/>
    </row>
    <row r="676" ht="15.75" customHeight="1" spans="3:3">
      <c r="C676" s="2"/>
    </row>
    <row r="677" ht="15.75" customHeight="1" spans="3:3">
      <c r="C677" s="2"/>
    </row>
    <row r="678" ht="15.75" customHeight="1" spans="3:3">
      <c r="C678" s="2"/>
    </row>
    <row r="679" ht="15.75" customHeight="1" spans="3:3">
      <c r="C679" s="2"/>
    </row>
    <row r="680" ht="15.75" customHeight="1" spans="3:3">
      <c r="C680" s="2"/>
    </row>
    <row r="681" ht="15.75" customHeight="1" spans="3:3">
      <c r="C681" s="2"/>
    </row>
    <row r="682" ht="15.75" customHeight="1" spans="3:3">
      <c r="C682" s="2"/>
    </row>
    <row r="683" ht="15.75" customHeight="1" spans="3:3">
      <c r="C683" s="2"/>
    </row>
    <row r="684" ht="15.75" customHeight="1" spans="3:3">
      <c r="C684" s="2"/>
    </row>
    <row r="685" ht="15.75" customHeight="1" spans="3:3">
      <c r="C685" s="2"/>
    </row>
    <row r="686" ht="15.75" customHeight="1" spans="3:3">
      <c r="C686" s="2"/>
    </row>
    <row r="687" ht="15.75" customHeight="1" spans="3:3">
      <c r="C687" s="2"/>
    </row>
    <row r="688" ht="15.75" customHeight="1" spans="3:3">
      <c r="C688" s="2"/>
    </row>
    <row r="689" ht="15.75" customHeight="1" spans="3:3">
      <c r="C689" s="2"/>
    </row>
    <row r="690" ht="15.75" customHeight="1" spans="3:3">
      <c r="C690" s="2"/>
    </row>
    <row r="691" ht="15.75" customHeight="1" spans="3:3">
      <c r="C691" s="2"/>
    </row>
    <row r="692" ht="15.75" customHeight="1" spans="3:3">
      <c r="C692" s="2"/>
    </row>
    <row r="693" ht="15.75" customHeight="1" spans="3:3">
      <c r="C693" s="2"/>
    </row>
    <row r="694" ht="15.75" customHeight="1" spans="3:3">
      <c r="C694" s="2"/>
    </row>
    <row r="695" ht="15.75" customHeight="1" spans="3:3">
      <c r="C695" s="2"/>
    </row>
    <row r="696" ht="15.75" customHeight="1" spans="3:3">
      <c r="C696" s="2"/>
    </row>
    <row r="697" ht="15.75" customHeight="1" spans="3:3">
      <c r="C697" s="2"/>
    </row>
    <row r="698" ht="15.75" customHeight="1" spans="3:3">
      <c r="C698" s="2"/>
    </row>
    <row r="699" ht="15.75" customHeight="1" spans="3:3">
      <c r="C699" s="2"/>
    </row>
    <row r="700" ht="15.75" customHeight="1" spans="3:3">
      <c r="C700" s="2"/>
    </row>
    <row r="701" ht="15.75" customHeight="1" spans="3:3">
      <c r="C701" s="2"/>
    </row>
    <row r="702" ht="15.75" customHeight="1" spans="3:3">
      <c r="C702" s="2"/>
    </row>
    <row r="703" ht="15.75" customHeight="1" spans="3:3">
      <c r="C703" s="2"/>
    </row>
    <row r="704" ht="15.75" customHeight="1" spans="3:3">
      <c r="C704" s="2"/>
    </row>
    <row r="705" ht="15.75" customHeight="1" spans="3:3">
      <c r="C705" s="2"/>
    </row>
    <row r="706" ht="15.75" customHeight="1" spans="3:3">
      <c r="C706" s="2"/>
    </row>
    <row r="707" ht="15.75" customHeight="1" spans="3:3">
      <c r="C707" s="2"/>
    </row>
    <row r="708" ht="15.75" customHeight="1" spans="3:3">
      <c r="C708" s="2"/>
    </row>
    <row r="709" ht="15.75" customHeight="1" spans="3:3">
      <c r="C709" s="2"/>
    </row>
    <row r="710" ht="15.75" customHeight="1" spans="3:3">
      <c r="C710" s="2"/>
    </row>
    <row r="711" ht="15.75" customHeight="1" spans="3:3">
      <c r="C711" s="2"/>
    </row>
    <row r="712" ht="15.75" customHeight="1" spans="3:3">
      <c r="C712" s="2"/>
    </row>
    <row r="713" ht="15.75" customHeight="1" spans="3:3">
      <c r="C713" s="2"/>
    </row>
    <row r="714" ht="15.75" customHeight="1" spans="3:3">
      <c r="C714" s="2"/>
    </row>
    <row r="715" ht="15.75" customHeight="1" spans="3:3">
      <c r="C715" s="2"/>
    </row>
    <row r="716" ht="15.75" customHeight="1" spans="3:3">
      <c r="C716" s="2"/>
    </row>
    <row r="717" ht="15.75" customHeight="1" spans="3:3">
      <c r="C717" s="2"/>
    </row>
    <row r="718" ht="15.75" customHeight="1" spans="3:3">
      <c r="C718" s="2"/>
    </row>
    <row r="719" ht="15.75" customHeight="1" spans="3:3">
      <c r="C719" s="2"/>
    </row>
    <row r="720" ht="15.75" customHeight="1" spans="3:3">
      <c r="C720" s="2"/>
    </row>
    <row r="721" ht="15.75" customHeight="1" spans="3:3">
      <c r="C721" s="2"/>
    </row>
    <row r="722" ht="15.75" customHeight="1" spans="3:3">
      <c r="C722" s="2"/>
    </row>
    <row r="723" ht="15.75" customHeight="1" spans="3:3">
      <c r="C723" s="2"/>
    </row>
    <row r="724" ht="15.75" customHeight="1" spans="3:3">
      <c r="C724" s="2"/>
    </row>
    <row r="725" ht="15.75" customHeight="1" spans="3:3">
      <c r="C725" s="2"/>
    </row>
    <row r="726" ht="15.75" customHeight="1" spans="3:3">
      <c r="C726" s="2"/>
    </row>
    <row r="727" ht="15.75" customHeight="1" spans="3:3">
      <c r="C727" s="2"/>
    </row>
    <row r="728" ht="15.75" customHeight="1" spans="3:3">
      <c r="C728" s="2"/>
    </row>
    <row r="729" ht="15.75" customHeight="1" spans="3:3">
      <c r="C729" s="2"/>
    </row>
    <row r="730" ht="15.75" customHeight="1" spans="3:3">
      <c r="C730" s="2"/>
    </row>
    <row r="731" ht="15.75" customHeight="1" spans="3:3">
      <c r="C731" s="2"/>
    </row>
    <row r="732" ht="15.75" customHeight="1" spans="3:3">
      <c r="C732" s="2"/>
    </row>
    <row r="733" ht="15.75" customHeight="1" spans="3:3">
      <c r="C733" s="2"/>
    </row>
    <row r="734" ht="15.75" customHeight="1" spans="3:3">
      <c r="C734" s="2"/>
    </row>
    <row r="735" ht="15.75" customHeight="1" spans="3:3">
      <c r="C735" s="2"/>
    </row>
    <row r="736" ht="15.75" customHeight="1" spans="3:3">
      <c r="C736" s="2"/>
    </row>
    <row r="737" ht="15.75" customHeight="1" spans="3:3">
      <c r="C737" s="2"/>
    </row>
    <row r="738" ht="15.75" customHeight="1" spans="3:3">
      <c r="C738" s="2"/>
    </row>
    <row r="739" ht="15.75" customHeight="1" spans="3:3">
      <c r="C739" s="2"/>
    </row>
    <row r="740" ht="15.75" customHeight="1" spans="3:3">
      <c r="C740" s="2"/>
    </row>
    <row r="741" ht="15.75" customHeight="1" spans="3:3">
      <c r="C741" s="2"/>
    </row>
    <row r="742" ht="15.75" customHeight="1" spans="3:3">
      <c r="C742" s="2"/>
    </row>
    <row r="743" ht="15.75" customHeight="1" spans="3:3">
      <c r="C743" s="2"/>
    </row>
    <row r="744" ht="15.75" customHeight="1" spans="3:3">
      <c r="C744" s="2"/>
    </row>
    <row r="745" ht="15.75" customHeight="1" spans="3:3">
      <c r="C745" s="2"/>
    </row>
    <row r="746" ht="15.75" customHeight="1" spans="3:3">
      <c r="C746" s="2"/>
    </row>
    <row r="747" ht="15.75" customHeight="1" spans="3:3">
      <c r="C747" s="2"/>
    </row>
    <row r="748" ht="15.75" customHeight="1" spans="3:3">
      <c r="C748" s="2"/>
    </row>
    <row r="749" ht="15.75" customHeight="1" spans="3:3">
      <c r="C749" s="2"/>
    </row>
    <row r="750" ht="15.75" customHeight="1" spans="3:3">
      <c r="C750" s="2"/>
    </row>
    <row r="751" ht="15.75" customHeight="1" spans="3:3">
      <c r="C751" s="2"/>
    </row>
    <row r="752" ht="15.75" customHeight="1" spans="3:3">
      <c r="C752" s="2"/>
    </row>
    <row r="753" ht="15.75" customHeight="1" spans="3:3">
      <c r="C753" s="2"/>
    </row>
    <row r="754" ht="15.75" customHeight="1" spans="3:3">
      <c r="C754" s="2"/>
    </row>
    <row r="755" ht="15.75" customHeight="1" spans="3:3">
      <c r="C755" s="2"/>
    </row>
    <row r="756" ht="15.75" customHeight="1" spans="3:3">
      <c r="C756" s="2"/>
    </row>
    <row r="757" ht="15.75" customHeight="1" spans="3:3">
      <c r="C757" s="2"/>
    </row>
    <row r="758" ht="15.75" customHeight="1" spans="3:3">
      <c r="C758" s="2"/>
    </row>
    <row r="759" ht="15.75" customHeight="1" spans="3:3">
      <c r="C759" s="2"/>
    </row>
    <row r="760" ht="15.75" customHeight="1" spans="3:3">
      <c r="C760" s="2"/>
    </row>
    <row r="761" ht="15.75" customHeight="1" spans="3:3">
      <c r="C761" s="2"/>
    </row>
    <row r="762" ht="15.75" customHeight="1" spans="3:3">
      <c r="C762" s="2"/>
    </row>
    <row r="763" ht="15.75" customHeight="1" spans="3:3">
      <c r="C763" s="2"/>
    </row>
    <row r="764" ht="15.75" customHeight="1" spans="3:3">
      <c r="C764" s="2"/>
    </row>
    <row r="765" ht="15.75" customHeight="1" spans="3:3">
      <c r="C765" s="2"/>
    </row>
    <row r="766" ht="15.75" customHeight="1" spans="3:3">
      <c r="C766" s="2"/>
    </row>
    <row r="767" ht="15.75" customHeight="1" spans="3:3">
      <c r="C767" s="2"/>
    </row>
    <row r="768" ht="15.75" customHeight="1" spans="3:3">
      <c r="C768" s="2"/>
    </row>
    <row r="769" ht="15.75" customHeight="1" spans="3:3">
      <c r="C769" s="2"/>
    </row>
    <row r="770" ht="15.75" customHeight="1" spans="3:3">
      <c r="C770" s="2"/>
    </row>
    <row r="771" ht="15.75" customHeight="1" spans="3:3">
      <c r="C771" s="2"/>
    </row>
    <row r="772" ht="15.75" customHeight="1" spans="3:3">
      <c r="C772" s="2"/>
    </row>
    <row r="773" ht="15.75" customHeight="1" spans="3:3">
      <c r="C773" s="2"/>
    </row>
    <row r="774" ht="15.75" customHeight="1" spans="3:3">
      <c r="C774" s="2"/>
    </row>
    <row r="775" ht="15.75" customHeight="1" spans="3:3">
      <c r="C775" s="2"/>
    </row>
    <row r="776" ht="15.75" customHeight="1" spans="3:3">
      <c r="C776" s="2"/>
    </row>
    <row r="777" ht="15.75" customHeight="1" spans="3:3">
      <c r="C777" s="2"/>
    </row>
    <row r="778" ht="15.75" customHeight="1" spans="3:3">
      <c r="C778" s="2"/>
    </row>
    <row r="779" ht="15.75" customHeight="1" spans="3:3">
      <c r="C779" s="2"/>
    </row>
    <row r="780" ht="15.75" customHeight="1" spans="3:3">
      <c r="C780" s="2"/>
    </row>
    <row r="781" ht="15.75" customHeight="1" spans="3:3">
      <c r="C781" s="2"/>
    </row>
    <row r="782" ht="15.75" customHeight="1" spans="3:3">
      <c r="C782" s="2"/>
    </row>
    <row r="783" ht="15.75" customHeight="1" spans="3:3">
      <c r="C783" s="2"/>
    </row>
    <row r="784" ht="15.75" customHeight="1" spans="3:3">
      <c r="C784" s="2"/>
    </row>
    <row r="785" ht="15.75" customHeight="1" spans="3:3">
      <c r="C785" s="2"/>
    </row>
    <row r="786" ht="15.75" customHeight="1" spans="3:3">
      <c r="C786" s="2"/>
    </row>
    <row r="787" ht="15.75" customHeight="1" spans="3:3">
      <c r="C787" s="2"/>
    </row>
    <row r="788" ht="15.75" customHeight="1" spans="3:3">
      <c r="C788" s="2"/>
    </row>
    <row r="789" ht="15.75" customHeight="1" spans="3:3">
      <c r="C789" s="2"/>
    </row>
    <row r="790" ht="15.75" customHeight="1" spans="3:3">
      <c r="C790" s="2"/>
    </row>
    <row r="791" ht="15.75" customHeight="1" spans="3:3">
      <c r="C791" s="2"/>
    </row>
    <row r="792" ht="15.75" customHeight="1" spans="3:3">
      <c r="C792" s="2"/>
    </row>
    <row r="793" ht="15.75" customHeight="1" spans="3:3">
      <c r="C793" s="2"/>
    </row>
    <row r="794" ht="15.75" customHeight="1" spans="3:3">
      <c r="C794" s="2"/>
    </row>
    <row r="795" ht="15.75" customHeight="1" spans="3:3">
      <c r="C795" s="2"/>
    </row>
    <row r="796" ht="15.75" customHeight="1" spans="3:3">
      <c r="C796" s="2"/>
    </row>
    <row r="797" ht="15.75" customHeight="1" spans="3:3">
      <c r="C797" s="2"/>
    </row>
    <row r="798" ht="15.75" customHeight="1" spans="3:3">
      <c r="C798" s="2"/>
    </row>
    <row r="799" ht="15.75" customHeight="1" spans="3:3">
      <c r="C799" s="2"/>
    </row>
    <row r="800" ht="15.75" customHeight="1" spans="3:3">
      <c r="C800" s="2"/>
    </row>
    <row r="801" ht="15.75" customHeight="1" spans="3:3">
      <c r="C801" s="2"/>
    </row>
    <row r="802" ht="15.75" customHeight="1" spans="3:3">
      <c r="C802" s="2"/>
    </row>
    <row r="803" ht="15.75" customHeight="1" spans="3:3">
      <c r="C803" s="2"/>
    </row>
    <row r="804" ht="15.75" customHeight="1" spans="3:3">
      <c r="C804" s="2"/>
    </row>
    <row r="805" ht="15.75" customHeight="1" spans="3:3">
      <c r="C805" s="2"/>
    </row>
    <row r="806" ht="15.75" customHeight="1" spans="3:3">
      <c r="C806" s="2"/>
    </row>
    <row r="807" ht="15.75" customHeight="1" spans="3:3">
      <c r="C807" s="2"/>
    </row>
    <row r="808" ht="15.75" customHeight="1" spans="3:3">
      <c r="C808" s="2"/>
    </row>
    <row r="809" ht="15.75" customHeight="1" spans="3:3">
      <c r="C809" s="2"/>
    </row>
    <row r="810" ht="15.75" customHeight="1" spans="3:3">
      <c r="C810" s="2"/>
    </row>
    <row r="811" ht="15.75" customHeight="1" spans="3:3">
      <c r="C811" s="2"/>
    </row>
    <row r="812" ht="15.75" customHeight="1" spans="3:3">
      <c r="C812" s="2"/>
    </row>
    <row r="813" ht="15.75" customHeight="1" spans="3:3">
      <c r="C813" s="2"/>
    </row>
    <row r="814" ht="15.75" customHeight="1" spans="3:3">
      <c r="C814" s="2"/>
    </row>
    <row r="815" ht="15.75" customHeight="1" spans="3:3">
      <c r="C815" s="2"/>
    </row>
    <row r="816" ht="15.75" customHeight="1" spans="3:3">
      <c r="C816" s="2"/>
    </row>
    <row r="817" ht="15.75" customHeight="1" spans="3:3">
      <c r="C817" s="2"/>
    </row>
    <row r="818" ht="15.75" customHeight="1" spans="3:3">
      <c r="C818" s="2"/>
    </row>
    <row r="819" ht="15.75" customHeight="1" spans="3:3">
      <c r="C819" s="2"/>
    </row>
    <row r="820" ht="15.75" customHeight="1" spans="3:3">
      <c r="C820" s="2"/>
    </row>
    <row r="821" ht="15.75" customHeight="1" spans="3:3">
      <c r="C821" s="2"/>
    </row>
    <row r="822" ht="15.75" customHeight="1" spans="3:3">
      <c r="C822" s="2"/>
    </row>
    <row r="823" ht="15.75" customHeight="1" spans="3:3">
      <c r="C823" s="2"/>
    </row>
    <row r="824" ht="15.75" customHeight="1" spans="3:3">
      <c r="C824" s="2"/>
    </row>
    <row r="825" ht="15.75" customHeight="1" spans="3:3">
      <c r="C825" s="2"/>
    </row>
    <row r="826" ht="15.75" customHeight="1" spans="3:3">
      <c r="C826" s="2"/>
    </row>
    <row r="827" ht="15.75" customHeight="1" spans="3:3">
      <c r="C827" s="2"/>
    </row>
    <row r="828" ht="15.75" customHeight="1" spans="3:3">
      <c r="C828" s="2"/>
    </row>
    <row r="829" ht="15.75" customHeight="1" spans="3:3">
      <c r="C829" s="2"/>
    </row>
    <row r="830" ht="15.75" customHeight="1" spans="3:3">
      <c r="C830" s="2"/>
    </row>
    <row r="831" ht="15.75" customHeight="1" spans="3:3">
      <c r="C831" s="2"/>
    </row>
    <row r="832" ht="15.75" customHeight="1" spans="3:3">
      <c r="C832" s="2"/>
    </row>
    <row r="833" ht="15.75" customHeight="1" spans="3:3">
      <c r="C833" s="2"/>
    </row>
    <row r="834" ht="15.75" customHeight="1" spans="3:3">
      <c r="C834" s="2"/>
    </row>
    <row r="835" ht="15.75" customHeight="1" spans="3:3">
      <c r="C835" s="2"/>
    </row>
    <row r="836" ht="15.75" customHeight="1" spans="3:3">
      <c r="C836" s="2"/>
    </row>
    <row r="837" ht="15.75" customHeight="1" spans="3:3">
      <c r="C837" s="2"/>
    </row>
    <row r="838" ht="15.75" customHeight="1" spans="3:3">
      <c r="C838" s="2"/>
    </row>
    <row r="839" ht="15.75" customHeight="1" spans="3:3">
      <c r="C839" s="2"/>
    </row>
    <row r="840" ht="15.75" customHeight="1" spans="3:3">
      <c r="C840" s="2"/>
    </row>
    <row r="841" ht="15.75" customHeight="1" spans="3:3">
      <c r="C841" s="2"/>
    </row>
    <row r="842" ht="15.75" customHeight="1" spans="3:3">
      <c r="C842" s="2"/>
    </row>
    <row r="843" ht="15.75" customHeight="1" spans="3:3">
      <c r="C843" s="2"/>
    </row>
    <row r="844" ht="15.75" customHeight="1" spans="3:3">
      <c r="C844" s="2"/>
    </row>
    <row r="845" ht="15.75" customHeight="1" spans="3:3">
      <c r="C845" s="2"/>
    </row>
    <row r="846" ht="15.75" customHeight="1" spans="3:3">
      <c r="C846" s="2"/>
    </row>
    <row r="847" ht="15.75" customHeight="1" spans="3:3">
      <c r="C847" s="2"/>
    </row>
    <row r="848" ht="15.75" customHeight="1" spans="3:3">
      <c r="C848" s="2"/>
    </row>
    <row r="849" ht="15.75" customHeight="1" spans="3:3">
      <c r="C849" s="2"/>
    </row>
    <row r="850" ht="15.75" customHeight="1" spans="3:3">
      <c r="C850" s="2"/>
    </row>
    <row r="851" ht="15.75" customHeight="1" spans="3:3">
      <c r="C851" s="2"/>
    </row>
    <row r="852" ht="15.75" customHeight="1" spans="3:3">
      <c r="C852" s="2"/>
    </row>
    <row r="853" ht="15.75" customHeight="1" spans="3:3">
      <c r="C853" s="2"/>
    </row>
    <row r="854" ht="15.75" customHeight="1" spans="3:3">
      <c r="C854" s="2"/>
    </row>
    <row r="855" ht="15.75" customHeight="1" spans="3:3">
      <c r="C855" s="2"/>
    </row>
    <row r="856" ht="15.75" customHeight="1" spans="3:3">
      <c r="C856" s="2"/>
    </row>
    <row r="857" ht="15.75" customHeight="1" spans="3:3">
      <c r="C857" s="2"/>
    </row>
    <row r="858" ht="15.75" customHeight="1" spans="3:3">
      <c r="C858" s="2"/>
    </row>
    <row r="859" ht="15.75" customHeight="1" spans="3:3">
      <c r="C859" s="2"/>
    </row>
    <row r="860" ht="15.75" customHeight="1" spans="3:3">
      <c r="C860" s="2"/>
    </row>
    <row r="861" ht="15.75" customHeight="1" spans="3:3">
      <c r="C861" s="2"/>
    </row>
    <row r="862" ht="15.75" customHeight="1" spans="3:3">
      <c r="C862" s="2"/>
    </row>
    <row r="863" ht="15.75" customHeight="1" spans="3:3">
      <c r="C863" s="2"/>
    </row>
    <row r="864" ht="15.75" customHeight="1" spans="3:3">
      <c r="C864" s="2"/>
    </row>
    <row r="865" ht="15.75" customHeight="1" spans="3:3">
      <c r="C865" s="2"/>
    </row>
    <row r="866" ht="15.75" customHeight="1" spans="3:3">
      <c r="C866" s="2"/>
    </row>
    <row r="867" ht="15.75" customHeight="1" spans="3:3">
      <c r="C867" s="2"/>
    </row>
    <row r="868" ht="15.75" customHeight="1" spans="3:3">
      <c r="C868" s="2"/>
    </row>
    <row r="869" ht="15.75" customHeight="1" spans="3:3">
      <c r="C869" s="2"/>
    </row>
    <row r="870" ht="15.75" customHeight="1" spans="3:3">
      <c r="C870" s="2"/>
    </row>
    <row r="871" ht="15.75" customHeight="1" spans="3:3">
      <c r="C871" s="2"/>
    </row>
    <row r="872" ht="15.75" customHeight="1" spans="3:3">
      <c r="C872" s="2"/>
    </row>
    <row r="873" ht="15.75" customHeight="1" spans="3:3">
      <c r="C873" s="2"/>
    </row>
    <row r="874" ht="15.75" customHeight="1" spans="3:3">
      <c r="C874" s="2"/>
    </row>
    <row r="875" ht="15.75" customHeight="1" spans="3:3">
      <c r="C875" s="2"/>
    </row>
    <row r="876" ht="15.75" customHeight="1" spans="3:3">
      <c r="C876" s="2"/>
    </row>
    <row r="877" ht="15.75" customHeight="1" spans="3:3">
      <c r="C877" s="2"/>
    </row>
    <row r="878" ht="15.75" customHeight="1" spans="3:3">
      <c r="C878" s="2"/>
    </row>
    <row r="879" ht="15.75" customHeight="1" spans="3:3">
      <c r="C879" s="2"/>
    </row>
    <row r="880" ht="15.75" customHeight="1" spans="3:3">
      <c r="C880" s="2"/>
    </row>
    <row r="881" ht="15.75" customHeight="1" spans="3:3">
      <c r="C881" s="2"/>
    </row>
    <row r="882" ht="15.75" customHeight="1" spans="3:3">
      <c r="C882" s="2"/>
    </row>
    <row r="883" ht="15.75" customHeight="1" spans="3:3">
      <c r="C883" s="2"/>
    </row>
    <row r="884" ht="15.75" customHeight="1" spans="3:3">
      <c r="C884" s="2"/>
    </row>
    <row r="885" ht="15.75" customHeight="1" spans="3:3">
      <c r="C885" s="2"/>
    </row>
    <row r="886" ht="15.75" customHeight="1" spans="3:3">
      <c r="C886" s="2"/>
    </row>
    <row r="887" ht="15.75" customHeight="1" spans="3:3">
      <c r="C887" s="2"/>
    </row>
    <row r="888" ht="15.75" customHeight="1" spans="3:3">
      <c r="C888" s="2"/>
    </row>
    <row r="889" ht="15.75" customHeight="1" spans="3:3">
      <c r="C889" s="2"/>
    </row>
    <row r="890" ht="15.75" customHeight="1" spans="3:3">
      <c r="C890" s="2"/>
    </row>
    <row r="891" ht="15.75" customHeight="1" spans="3:3">
      <c r="C891" s="2"/>
    </row>
    <row r="892" ht="15.75" customHeight="1" spans="3:3">
      <c r="C892" s="2"/>
    </row>
    <row r="893" ht="15.75" customHeight="1" spans="3:3">
      <c r="C893" s="2"/>
    </row>
    <row r="894" ht="15.75" customHeight="1" spans="3:3">
      <c r="C894" s="2"/>
    </row>
    <row r="895" ht="15.75" customHeight="1" spans="3:3">
      <c r="C895" s="2"/>
    </row>
    <row r="896" ht="15.75" customHeight="1" spans="3:3">
      <c r="C896" s="2"/>
    </row>
    <row r="897" ht="15.75" customHeight="1" spans="3:3">
      <c r="C897" s="2"/>
    </row>
    <row r="898" ht="15.75" customHeight="1" spans="3:3">
      <c r="C898" s="2"/>
    </row>
    <row r="899" ht="15.75" customHeight="1" spans="3:3">
      <c r="C899" s="2"/>
    </row>
    <row r="900" ht="15.75" customHeight="1" spans="3:3">
      <c r="C900" s="2"/>
    </row>
    <row r="901" ht="15.75" customHeight="1" spans="3:3">
      <c r="C901" s="2"/>
    </row>
    <row r="902" ht="15.75" customHeight="1" spans="3:3">
      <c r="C902" s="2"/>
    </row>
    <row r="903" ht="15.75" customHeight="1" spans="3:3">
      <c r="C903" s="2"/>
    </row>
    <row r="904" ht="15.75" customHeight="1" spans="3:3">
      <c r="C904" s="2"/>
    </row>
    <row r="905" ht="15.75" customHeight="1" spans="3:3">
      <c r="C905" s="2"/>
    </row>
    <row r="906" ht="15.75" customHeight="1" spans="3:3">
      <c r="C906" s="2"/>
    </row>
    <row r="907" ht="15.75" customHeight="1" spans="3:3">
      <c r="C907" s="2"/>
    </row>
    <row r="908" ht="15.75" customHeight="1" spans="3:3">
      <c r="C908" s="2"/>
    </row>
    <row r="909" ht="15.75" customHeight="1" spans="3:3">
      <c r="C909" s="2"/>
    </row>
    <row r="910" ht="15.75" customHeight="1" spans="3:3">
      <c r="C910" s="2"/>
    </row>
    <row r="911" ht="15.75" customHeight="1" spans="3:3">
      <c r="C911" s="2"/>
    </row>
    <row r="912" ht="15.75" customHeight="1" spans="3:3">
      <c r="C912" s="2"/>
    </row>
    <row r="913" ht="15.75" customHeight="1" spans="3:3">
      <c r="C913" s="2"/>
    </row>
    <row r="914" ht="15.75" customHeight="1" spans="3:3">
      <c r="C914" s="2"/>
    </row>
    <row r="915" ht="15.75" customHeight="1" spans="3:3">
      <c r="C915" s="2"/>
    </row>
    <row r="916" ht="15.75" customHeight="1" spans="3:3">
      <c r="C916" s="2"/>
    </row>
    <row r="917" ht="15.75" customHeight="1" spans="3:3">
      <c r="C917" s="2"/>
    </row>
    <row r="918" ht="15.75" customHeight="1" spans="3:3">
      <c r="C918" s="2"/>
    </row>
    <row r="919" ht="15.75" customHeight="1" spans="3:3">
      <c r="C919" s="2"/>
    </row>
    <row r="920" ht="15.75" customHeight="1" spans="3:3">
      <c r="C920" s="2"/>
    </row>
    <row r="921" ht="15.75" customHeight="1" spans="3:3">
      <c r="C921" s="2"/>
    </row>
    <row r="922" ht="15.75" customHeight="1" spans="3:3">
      <c r="C922" s="2"/>
    </row>
    <row r="923" ht="15.75" customHeight="1" spans="3:3">
      <c r="C923" s="2"/>
    </row>
    <row r="924" ht="15.75" customHeight="1" spans="3:3">
      <c r="C924" s="2"/>
    </row>
    <row r="925" ht="15.75" customHeight="1" spans="3:3">
      <c r="C925" s="2"/>
    </row>
    <row r="926" ht="15.75" customHeight="1" spans="3:3">
      <c r="C926" s="2"/>
    </row>
    <row r="927" ht="15.75" customHeight="1" spans="3:3">
      <c r="C927" s="2"/>
    </row>
    <row r="928" ht="15.75" customHeight="1" spans="3:3">
      <c r="C928" s="2"/>
    </row>
    <row r="929" ht="15.75" customHeight="1" spans="3:3">
      <c r="C929" s="2"/>
    </row>
    <row r="930" ht="15.75" customHeight="1" spans="3:3">
      <c r="C930" s="2"/>
    </row>
    <row r="931" ht="15.75" customHeight="1" spans="3:3">
      <c r="C931" s="2"/>
    </row>
    <row r="932" ht="15.75" customHeight="1" spans="3:3">
      <c r="C932" s="2"/>
    </row>
    <row r="933" ht="15.75" customHeight="1" spans="3:3">
      <c r="C933" s="2"/>
    </row>
    <row r="934" ht="15.75" customHeight="1" spans="3:3">
      <c r="C934" s="2"/>
    </row>
    <row r="935" ht="15.75" customHeight="1" spans="3:3">
      <c r="C935" s="2"/>
    </row>
    <row r="936" ht="15.75" customHeight="1" spans="3:3">
      <c r="C936" s="2"/>
    </row>
    <row r="937" ht="15.75" customHeight="1" spans="3:3">
      <c r="C937" s="2"/>
    </row>
    <row r="938" ht="15.75" customHeight="1" spans="3:3">
      <c r="C938" s="2"/>
    </row>
    <row r="939" ht="15.75" customHeight="1" spans="3:3">
      <c r="C939" s="2"/>
    </row>
    <row r="940" ht="15.75" customHeight="1" spans="3:3">
      <c r="C940" s="2"/>
    </row>
    <row r="941" ht="15.75" customHeight="1" spans="3:3">
      <c r="C941" s="2"/>
    </row>
    <row r="942" ht="15.75" customHeight="1" spans="3:3">
      <c r="C942" s="2"/>
    </row>
    <row r="943" ht="15.75" customHeight="1" spans="3:3">
      <c r="C943" s="2"/>
    </row>
    <row r="944" ht="15.75" customHeight="1" spans="3:3">
      <c r="C944" s="2"/>
    </row>
    <row r="945" ht="15.75" customHeight="1" spans="3:3">
      <c r="C945" s="2"/>
    </row>
    <row r="946" ht="15.75" customHeight="1" spans="3:3">
      <c r="C946" s="2"/>
    </row>
    <row r="947" ht="15.75" customHeight="1" spans="3:3">
      <c r="C947" s="2"/>
    </row>
    <row r="948" ht="15.75" customHeight="1" spans="3:3">
      <c r="C948" s="2"/>
    </row>
    <row r="949" ht="15.75" customHeight="1" spans="3:3">
      <c r="C949" s="2"/>
    </row>
    <row r="950" ht="15.75" customHeight="1" spans="3:3">
      <c r="C950" s="2"/>
    </row>
    <row r="951" ht="15.75" customHeight="1" spans="3:3">
      <c r="C951" s="2"/>
    </row>
    <row r="952" ht="15.75" customHeight="1" spans="3:3">
      <c r="C952" s="2"/>
    </row>
    <row r="953" ht="15.75" customHeight="1" spans="3:3">
      <c r="C953" s="2"/>
    </row>
    <row r="954" ht="15.75" customHeight="1" spans="3:3">
      <c r="C954" s="2"/>
    </row>
    <row r="955" ht="15.75" customHeight="1" spans="3:3">
      <c r="C955" s="2"/>
    </row>
    <row r="956" ht="15.75" customHeight="1" spans="3:3">
      <c r="C956" s="2"/>
    </row>
    <row r="957" ht="15.75" customHeight="1" spans="3:3">
      <c r="C957" s="2"/>
    </row>
    <row r="958" ht="15.75" customHeight="1" spans="3:3">
      <c r="C958" s="2"/>
    </row>
    <row r="959" ht="15.75" customHeight="1" spans="3:3">
      <c r="C959" s="2"/>
    </row>
    <row r="960" ht="15.75" customHeight="1" spans="3:3">
      <c r="C960" s="2"/>
    </row>
    <row r="961" ht="15.75" customHeight="1" spans="3:3">
      <c r="C961" s="2"/>
    </row>
    <row r="962" ht="15.75" customHeight="1" spans="3:3">
      <c r="C962" s="2"/>
    </row>
    <row r="963" ht="15.75" customHeight="1" spans="3:3">
      <c r="C963" s="2"/>
    </row>
    <row r="964" ht="15.75" customHeight="1" spans="3:3">
      <c r="C964" s="2"/>
    </row>
    <row r="965" ht="15.75" customHeight="1" spans="3:3">
      <c r="C965" s="2"/>
    </row>
    <row r="966" ht="15.75" customHeight="1" spans="3:3">
      <c r="C966" s="2"/>
    </row>
    <row r="967" ht="15.75" customHeight="1" spans="3:3">
      <c r="C967" s="2"/>
    </row>
    <row r="968" ht="15.75" customHeight="1" spans="3:3">
      <c r="C968" s="2"/>
    </row>
    <row r="969" ht="15.75" customHeight="1" spans="3:3">
      <c r="C969" s="2"/>
    </row>
    <row r="970" ht="15.75" customHeight="1" spans="3:3">
      <c r="C970" s="2"/>
    </row>
    <row r="971" ht="15.75" customHeight="1" spans="3:3">
      <c r="C971" s="2"/>
    </row>
    <row r="972" ht="15.75" customHeight="1" spans="3:3">
      <c r="C972" s="2"/>
    </row>
    <row r="973" ht="15.75" customHeight="1" spans="3:3">
      <c r="C973" s="2"/>
    </row>
    <row r="974" ht="15.75" customHeight="1" spans="3:3">
      <c r="C974" s="2"/>
    </row>
    <row r="975" ht="15.75" customHeight="1" spans="3:3">
      <c r="C975" s="2"/>
    </row>
    <row r="976" ht="15.75" customHeight="1" spans="3:3">
      <c r="C976" s="2"/>
    </row>
    <row r="977" ht="15.75" customHeight="1" spans="3:3">
      <c r="C977" s="2"/>
    </row>
    <row r="978" ht="15.75" customHeight="1" spans="3:3">
      <c r="C978" s="2"/>
    </row>
    <row r="979" ht="15.75" customHeight="1" spans="3:3">
      <c r="C979" s="2"/>
    </row>
    <row r="980" ht="15.75" customHeight="1" spans="3:3">
      <c r="C980" s="2"/>
    </row>
    <row r="981" ht="15.75" customHeight="1" spans="3:3">
      <c r="C981" s="2"/>
    </row>
    <row r="982" ht="15.75" customHeight="1" spans="3:3">
      <c r="C982" s="2"/>
    </row>
    <row r="983" ht="15.75" customHeight="1" spans="3:3">
      <c r="C983" s="2"/>
    </row>
    <row r="984" ht="15.75" customHeight="1" spans="3:3">
      <c r="C984" s="2"/>
    </row>
    <row r="985" ht="15.75" customHeight="1" spans="3:3">
      <c r="C985" s="2"/>
    </row>
    <row r="986" ht="15.75" customHeight="1" spans="3:3">
      <c r="C986" s="2"/>
    </row>
    <row r="987" ht="15.75" customHeight="1" spans="3:3">
      <c r="C987" s="2"/>
    </row>
    <row r="988" ht="15.75" customHeight="1" spans="3:3">
      <c r="C988" s="2"/>
    </row>
    <row r="989" ht="15.75" customHeight="1" spans="3:3">
      <c r="C989" s="2"/>
    </row>
    <row r="990" ht="15.75" customHeight="1" spans="3:3">
      <c r="C990" s="2"/>
    </row>
    <row r="991" ht="15.75" customHeight="1" spans="3:3">
      <c r="C991" s="2"/>
    </row>
    <row r="992" ht="15.75" customHeight="1" spans="3:3">
      <c r="C992" s="2"/>
    </row>
    <row r="993" ht="15.75" customHeight="1" spans="3:3">
      <c r="C993" s="2"/>
    </row>
    <row r="994" ht="15.75" customHeight="1" spans="3:3">
      <c r="C994" s="2"/>
    </row>
    <row r="995" ht="15.75" customHeight="1" spans="3:3">
      <c r="C995" s="2"/>
    </row>
    <row r="996" ht="15.75" customHeight="1" spans="3:3">
      <c r="C996" s="2"/>
    </row>
    <row r="997" ht="15.75" customHeight="1" spans="3:3">
      <c r="C997" s="2"/>
    </row>
    <row r="998" ht="15.75" customHeight="1" spans="3:3">
      <c r="C998" s="2"/>
    </row>
    <row r="999" ht="15.75" customHeight="1" spans="3:3">
      <c r="C999" s="2"/>
    </row>
    <row r="1000" ht="15.75" customHeight="1" spans="3:3">
      <c r="C1000" s="2"/>
    </row>
  </sheetData>
  <mergeCells count="1">
    <mergeCell ref="C2:D2"/>
  </mergeCells>
  <conditionalFormatting sqref="K6">
    <cfRule type="cellIs" dxfId="0" priority="7" operator="lessThan">
      <formula>0</formula>
    </cfRule>
  </conditionalFormatting>
  <conditionalFormatting sqref="K10">
    <cfRule type="cellIs" dxfId="0" priority="8" operator="lessThan">
      <formula>0</formula>
    </cfRule>
    <cfRule type="cellIs" dxfId="1" priority="9" operator="greaterThanOrEqual">
      <formula>0</formula>
    </cfRule>
  </conditionalFormatting>
  <conditionalFormatting sqref="K15">
    <cfRule type="cellIs" dxfId="2" priority="4" operator="greaterThan">
      <formula>0</formula>
    </cfRule>
    <cfRule type="cellIs" dxfId="3" priority="5" operator="lessThan">
      <formula>0</formula>
    </cfRule>
  </conditionalFormatting>
  <conditionalFormatting sqref="T18">
    <cfRule type="notContainsBlanks" dxfId="4" priority="3">
      <formula>LEN(TRIM(T18))&gt;0</formula>
    </cfRule>
  </conditionalFormatting>
  <conditionalFormatting sqref="F5:F100">
    <cfRule type="cellIs" dxfId="0" priority="1" operator="lessThan">
      <formula>0</formula>
    </cfRule>
    <cfRule type="cellIs" dxfId="5" priority="2" operator="greaterThan">
      <formula>0</formula>
    </cfRule>
  </conditionalFormatting>
  <conditionalFormatting sqref="K6;K11">
    <cfRule type="cellIs" dxfId="1" priority="6" operator="greaterThanOrEqual">
      <formula>0</formula>
    </cfRule>
  </conditionalFormatting>
  <pageMargins left="0.7" right="0.7" top="0.75" bottom="0.75" header="0" footer="0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2"/>
  <dimension ref="A1:C1000"/>
  <sheetViews>
    <sheetView workbookViewId="0">
      <selection activeCell="A1" sqref="A1"/>
    </sheetView>
  </sheetViews>
  <sheetFormatPr defaultColWidth="14.4285714285714" defaultRowHeight="15" customHeight="1" outlineLevelCol="2"/>
  <cols>
    <col min="1" max="1" width="11.2857142857143" customWidth="1"/>
    <col min="2" max="2" width="9.85714285714286" customWidth="1"/>
    <col min="3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51</v>
      </c>
      <c r="B5" s="3" t="s">
        <v>52</v>
      </c>
    </row>
    <row r="6" spans="1:3">
      <c r="A6" s="1">
        <v>2</v>
      </c>
      <c r="B6" s="3">
        <v>10</v>
      </c>
      <c r="C6" s="1">
        <f t="shared" ref="C6:C10" si="0">B6*A6</f>
        <v>20</v>
      </c>
    </row>
    <row r="7" spans="1:3">
      <c r="A7" s="1">
        <v>2</v>
      </c>
      <c r="B7" s="3">
        <v>10</v>
      </c>
      <c r="C7" s="1">
        <f t="shared" si="0"/>
        <v>20</v>
      </c>
    </row>
    <row r="8" spans="1:3">
      <c r="A8" s="1">
        <v>2</v>
      </c>
      <c r="B8" s="3">
        <v>10</v>
      </c>
      <c r="C8" s="1">
        <f t="shared" si="0"/>
        <v>20</v>
      </c>
    </row>
    <row r="9" spans="1:3">
      <c r="A9" s="1">
        <v>2</v>
      </c>
      <c r="B9" s="3">
        <v>10</v>
      </c>
      <c r="C9" s="1">
        <f t="shared" si="0"/>
        <v>20</v>
      </c>
    </row>
    <row r="10" spans="1:3">
      <c r="A10" s="1">
        <v>2</v>
      </c>
      <c r="B10" s="3">
        <v>10</v>
      </c>
      <c r="C10" s="1">
        <f t="shared" si="0"/>
        <v>20</v>
      </c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3"/>
  <dimension ref="A1:C1000"/>
  <sheetViews>
    <sheetView workbookViewId="0">
      <selection activeCell="A1" sqref="A1"/>
    </sheetView>
  </sheetViews>
  <sheetFormatPr defaultColWidth="14.4285714285714" defaultRowHeight="15" customHeight="1" outlineLevelCol="2"/>
  <cols>
    <col min="1" max="1" width="12.1428571428571" customWidth="1"/>
    <col min="2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51</v>
      </c>
      <c r="B5" s="3" t="s">
        <v>52</v>
      </c>
    </row>
    <row r="6" spans="1:3">
      <c r="A6" s="1">
        <v>5</v>
      </c>
      <c r="B6" s="3">
        <v>10</v>
      </c>
      <c r="C6" s="1">
        <f t="shared" ref="C6:C7" si="0">B6*A6</f>
        <v>50</v>
      </c>
    </row>
    <row r="7" spans="1:3">
      <c r="A7" s="1">
        <v>5</v>
      </c>
      <c r="B7" s="3">
        <v>10</v>
      </c>
      <c r="C7" s="1">
        <f t="shared" si="0"/>
        <v>50</v>
      </c>
    </row>
    <row r="8" spans="1:3">
      <c r="A8" s="1"/>
      <c r="B8" s="3"/>
      <c r="C8" s="1"/>
    </row>
    <row r="9" spans="1:3">
      <c r="A9" s="1"/>
      <c r="B9" s="3"/>
      <c r="C9" s="1"/>
    </row>
    <row r="10" spans="1:3">
      <c r="A10" s="1"/>
      <c r="B10" s="3"/>
      <c r="C10" s="1"/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tolga</cp:lastModifiedBy>
  <dcterms:created xsi:type="dcterms:W3CDTF">2022-08-28T05:41:00Z</dcterms:created>
  <dcterms:modified xsi:type="dcterms:W3CDTF">2024-01-05T16:10:34Z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D450B81DF3B249279D555FE5837C9E13_13</vt:lpwstr>
  </property>
  <property fmtid="{D5CDD505-2E9C-101B-9397-08002B2CF9AE}" pid="3" name="KSOProductBuildVer">
    <vt:lpwstr>1033-12.2.0.13359</vt:lpwstr>
  </property>
</Properties>
</file>