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 tabRatio="500"/>
  </bookViews>
  <sheets>
    <sheet name="KASA" sheetId="1" r:id="rId1"/>
    <sheet name="Para Kazanmak İsteyenler" sheetId="2" r:id="rId2"/>
    <sheet name="Tecrübe Kazanmak İsteyenler" sheetId="3" r:id="rId3"/>
  </sheets>
  <calcPr calcId="144525"/>
</workbook>
</file>

<file path=xl/sharedStrings.xml><?xml version="1.0" encoding="utf-8"?>
<sst xmlns="http://schemas.openxmlformats.org/spreadsheetml/2006/main" count="246" uniqueCount="41">
  <si>
    <t>SERMAYE</t>
  </si>
  <si>
    <t>GÜNLÜK KAZANÇ</t>
  </si>
  <si>
    <t>COIN</t>
  </si>
  <si>
    <t>TARİH</t>
  </si>
  <si>
    <t>SAAT</t>
  </si>
  <si>
    <t>KAZANÇ</t>
  </si>
  <si>
    <t>KASA</t>
  </si>
  <si>
    <t>YÜZDE</t>
  </si>
  <si>
    <t>YATIRIM</t>
  </si>
  <si>
    <t>GÜN NO</t>
  </si>
  <si>
    <t>GÜN</t>
  </si>
  <si>
    <t>GÜNLÜK KASA</t>
  </si>
  <si>
    <t xml:space="preserve"> NET KAZANÇ ORANI</t>
  </si>
  <si>
    <t>WAVE</t>
  </si>
  <si>
    <t>INJ</t>
  </si>
  <si>
    <t>QNT</t>
  </si>
  <si>
    <t>ARPA</t>
  </si>
  <si>
    <t>NET KAZANÇ</t>
  </si>
  <si>
    <t>BNB</t>
  </si>
  <si>
    <t>1000SHIB</t>
  </si>
  <si>
    <t>ZEC</t>
  </si>
  <si>
    <t>CHZ</t>
  </si>
  <si>
    <t>STG</t>
  </si>
  <si>
    <t>BNX</t>
  </si>
  <si>
    <t>MTL</t>
  </si>
  <si>
    <t>KAVA</t>
  </si>
  <si>
    <t>REN</t>
  </si>
  <si>
    <t>-</t>
  </si>
  <si>
    <t>RLC</t>
  </si>
  <si>
    <t>HNT</t>
  </si>
  <si>
    <t>DYDX</t>
  </si>
  <si>
    <t>SPELL</t>
  </si>
  <si>
    <t>MASK</t>
  </si>
  <si>
    <t>MLT</t>
  </si>
  <si>
    <t>SOL</t>
  </si>
  <si>
    <t>1000LUNC</t>
  </si>
  <si>
    <t>DENT</t>
  </si>
  <si>
    <t>JASMY</t>
  </si>
  <si>
    <t>SFP</t>
  </si>
  <si>
    <t>Sermaye</t>
  </si>
  <si>
    <t>Kaldıraç</t>
  </si>
</sst>
</file>

<file path=xl/styles.xml><?xml version="1.0" encoding="utf-8"?>
<styleSheet xmlns="http://schemas.openxmlformats.org/spreadsheetml/2006/main" xmlns:xr9="http://schemas.microsoft.com/office/spreadsheetml/2016/revision9">
  <numFmts count="9"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  <numFmt numFmtId="176" formatCode="[$$-409]#,##0.00"/>
    <numFmt numFmtId="177" formatCode="[$-F800]dddd&quot;, &quot;mmmm\ dd&quot;, &quot;yyyy"/>
    <numFmt numFmtId="178" formatCode="hh:mm"/>
    <numFmt numFmtId="179" formatCode="%0.00"/>
    <numFmt numFmtId="180" formatCode="[$$]#,##0.00"/>
  </numFmts>
  <fonts count="26">
    <font>
      <sz val="11"/>
      <color rgb="FF000000"/>
      <name val="Calibri"/>
      <charset val="1"/>
    </font>
    <font>
      <b/>
      <sz val="11"/>
      <color rgb="FF000000"/>
      <name val="Calibri"/>
      <charset val="1"/>
    </font>
    <font>
      <b/>
      <sz val="14"/>
      <color rgb="FF000000"/>
      <name val="Calibri"/>
      <charset val="1"/>
    </font>
    <font>
      <sz val="14"/>
      <color rgb="FF000000"/>
      <name val="Calibri"/>
      <charset val="1"/>
    </font>
    <font>
      <b/>
      <sz val="12"/>
      <color rgb="FF000000"/>
      <name val="Calibri"/>
      <charset val="1"/>
    </font>
    <font>
      <sz val="10"/>
      <name val="Arial"/>
      <charset val="162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DBE5F1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FFBF00"/>
        <bgColor rgb="FFFF9900"/>
      </patternFill>
    </fill>
    <fill>
      <patternFill patternType="solid">
        <fgColor rgb="FF274E13"/>
        <bgColor rgb="FF333333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Border="0" applyAlignment="0" applyProtection="0"/>
    <xf numFmtId="44" fontId="5" fillId="0" borderId="0" applyBorder="0" applyAlignment="0" applyProtection="0"/>
    <xf numFmtId="9" fontId="5" fillId="0" borderId="0" applyBorder="0" applyAlignment="0" applyProtection="0"/>
    <xf numFmtId="41" fontId="5" fillId="0" borderId="0" applyBorder="0" applyAlignment="0" applyProtection="0"/>
    <xf numFmtId="42" fontId="5" fillId="0" borderId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7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8" borderId="5" applyNumberFormat="0" applyAlignment="0" applyProtection="0">
      <alignment vertical="center"/>
    </xf>
    <xf numFmtId="0" fontId="16" fillId="9" borderId="6" applyNumberFormat="0" applyAlignment="0" applyProtection="0">
      <alignment vertical="center"/>
    </xf>
    <xf numFmtId="0" fontId="17" fillId="9" borderId="5" applyNumberFormat="0" applyAlignment="0" applyProtection="0">
      <alignment vertical="center"/>
    </xf>
    <xf numFmtId="0" fontId="18" fillId="10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Alignment="1" applyProtection="1"/>
    <xf numFmtId="176" fontId="0" fillId="0" borderId="0" xfId="0" applyNumberFormat="1" applyFont="1" applyAlignment="1" applyProtection="1"/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176" fontId="1" fillId="0" borderId="0" xfId="0" applyNumberFormat="1" applyFont="1" applyAlignment="1" applyProtection="1">
      <alignment horizontal="center"/>
    </xf>
    <xf numFmtId="2" fontId="0" fillId="0" borderId="0" xfId="0" applyNumberFormat="1" applyFont="1" applyAlignment="1" applyProtection="1">
      <alignment horizontal="right"/>
    </xf>
    <xf numFmtId="0" fontId="1" fillId="0" borderId="1" xfId="0" applyFont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/>
    </xf>
    <xf numFmtId="177" fontId="0" fillId="0" borderId="1" xfId="0" applyNumberFormat="1" applyFont="1" applyBorder="1" applyAlignment="1" applyProtection="1">
      <alignment horizontal="center"/>
    </xf>
    <xf numFmtId="178" fontId="0" fillId="0" borderId="1" xfId="0" applyNumberFormat="1" applyFont="1" applyBorder="1" applyAlignment="1" applyProtection="1">
      <alignment horizontal="center"/>
    </xf>
    <xf numFmtId="2" fontId="0" fillId="0" borderId="1" xfId="0" applyNumberFormat="1" applyFont="1" applyBorder="1" applyAlignment="1" applyProtection="1">
      <alignment horizontal="center"/>
    </xf>
    <xf numFmtId="176" fontId="0" fillId="2" borderId="1" xfId="0" applyNumberFormat="1" applyFont="1" applyFill="1" applyBorder="1" applyAlignment="1" applyProtection="1">
      <alignment horizontal="center"/>
    </xf>
    <xf numFmtId="179" fontId="1" fillId="0" borderId="1" xfId="0" applyNumberFormat="1" applyFont="1" applyBorder="1" applyAlignment="1" applyProtection="1">
      <alignment horizontal="center"/>
    </xf>
    <xf numFmtId="176" fontId="0" fillId="3" borderId="1" xfId="0" applyNumberFormat="1" applyFont="1" applyFill="1" applyBorder="1" applyAlignment="1" applyProtection="1">
      <alignment horizontal="center"/>
    </xf>
    <xf numFmtId="0" fontId="0" fillId="0" borderId="0" xfId="0" applyFont="1" applyAlignment="1" applyProtection="1"/>
    <xf numFmtId="0" fontId="1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/>
    <xf numFmtId="177" fontId="1" fillId="0" borderId="1" xfId="0" applyNumberFormat="1" applyFont="1" applyBorder="1" applyAlignment="1" applyProtection="1">
      <alignment horizontal="center"/>
    </xf>
    <xf numFmtId="176" fontId="1" fillId="4" borderId="1" xfId="0" applyNumberFormat="1" applyFont="1" applyFill="1" applyBorder="1" applyAlignment="1" applyProtection="1">
      <alignment horizontal="center"/>
    </xf>
    <xf numFmtId="179" fontId="4" fillId="5" borderId="0" xfId="0" applyNumberFormat="1" applyFont="1" applyFill="1" applyAlignment="1" applyProtection="1">
      <alignment horizontal="left"/>
    </xf>
    <xf numFmtId="0" fontId="2" fillId="0" borderId="0" xfId="0" applyFont="1" applyAlignment="1" applyProtection="1"/>
    <xf numFmtId="180" fontId="4" fillId="6" borderId="0" xfId="0" applyNumberFormat="1" applyFont="1" applyFill="1" applyAlignment="1" applyProtection="1">
      <alignment horizontal="center"/>
    </xf>
    <xf numFmtId="179" fontId="0" fillId="0" borderId="0" xfId="0" applyNumberFormat="1" applyFont="1" applyAlignment="1" applyProtection="1"/>
    <xf numFmtId="0" fontId="1" fillId="0" borderId="1" xfId="0" applyFont="1" applyBorder="1" applyAlignment="1" applyProtection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1">
    <dxf>
      <fill>
        <patternFill patternType="solid">
          <bgColor rgb="FFB7E1CD"/>
        </patternFill>
      </fill>
    </dxf>
    <dxf>
      <font>
        <color rgb="FF38761D"/>
      </font>
      <fill>
        <patternFill patternType="solid">
          <bgColor rgb="FFB7E1CD"/>
        </patternFill>
      </fill>
    </dxf>
    <dxf>
      <font>
        <color rgb="FF990000"/>
      </font>
      <fill>
        <patternFill patternType="solid">
          <bgColor rgb="FFF4C7C3"/>
        </patternFill>
      </fill>
    </dxf>
    <dxf>
      <font>
        <color rgb="FF274E13"/>
      </font>
      <fill>
        <patternFill patternType="solid">
          <bgColor rgb="FF93C47D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  <tableStyle name="PivotStylePreset2_Accent1" table="0" count="10" xr9:uid="{267968C8-6FFD-4C36-ACC1-9EA1FD1885CA}">
      <tableStyleElement type="headerRow" dxfId="20"/>
      <tableStyleElement type="totalRow" dxfId="19"/>
      <tableStyleElement type="firstRowStripe" dxfId="18"/>
      <tableStyleElement type="firstColumnStripe" dxfId="17"/>
      <tableStyleElement type="firstSubtotalRow" dxfId="16"/>
      <tableStyleElement type="secondSubtotalRow" dxfId="15"/>
      <tableStyleElement type="firstRowSubheading" dxfId="14"/>
      <tableStyleElement type="secondRowSubheading" dxfId="13"/>
      <tableStyleElement type="pageFieldLabels" dxfId="12"/>
      <tableStyleElement type="pageFieldValues" dxfId="1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90000"/>
      <rgbColor rgb="0038761D"/>
      <rgbColor rgb="00000080"/>
      <rgbColor rgb="00808000"/>
      <rgbColor rgb="00800080"/>
      <rgbColor rgb="00008080"/>
      <rgbColor rgb="0093C47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BE5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B7E1CD"/>
      <rgbColor rgb="00FFFF99"/>
      <rgbColor rgb="0099CCFF"/>
      <rgbColor rgb="00FF99CC"/>
      <rgbColor rgb="00CC99FF"/>
      <rgbColor rgb="00F4C7C3"/>
      <rgbColor rgb="003366FF"/>
      <rgbColor rgb="0033CCCC"/>
      <rgbColor rgb="0099CC00"/>
      <rgbColor rgb="00FFBF00"/>
      <rgbColor rgb="00FF9900"/>
      <rgbColor rgb="00FF6600"/>
      <rgbColor rgb="00666699"/>
      <rgbColor rgb="00969696"/>
      <rgbColor rgb="00003366"/>
      <rgbColor rgb="00339966"/>
      <rgbColor rgb="00003300"/>
      <rgbColor rgb="00274E13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14</xdr:col>
      <xdr:colOff>123120</xdr:colOff>
      <xdr:row>2</xdr:row>
      <xdr:rowOff>94320</xdr:rowOff>
    </xdr:from>
    <xdr:to>
      <xdr:col>17</xdr:col>
      <xdr:colOff>117360</xdr:colOff>
      <xdr:row>11</xdr:row>
      <xdr:rowOff>149760</xdr:rowOff>
    </xdr:to>
    <xdr:pic>
      <xdr:nvPicPr>
        <xdr:cNvPr id="2" name="image1.png"/>
        <xdr:cNvPicPr/>
      </xdr:nvPicPr>
      <xdr:blipFill>
        <a:blip r:embed="rId1"/>
        <a:stretch>
          <a:fillRect/>
        </a:stretch>
      </xdr:blipFill>
      <xdr:spPr>
        <a:xfrm>
          <a:off x="12400915" y="474980"/>
          <a:ext cx="1737360" cy="193167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00"/>
  <sheetViews>
    <sheetView showGridLines="0" tabSelected="1" workbookViewId="0">
      <selection activeCell="N18" sqref="N18"/>
    </sheetView>
  </sheetViews>
  <sheetFormatPr defaultColWidth="14.4380952380952" defaultRowHeight="15"/>
  <cols>
    <col min="1" max="1" width="9.63809523809524" style="1" customWidth="1"/>
    <col min="2" max="2" width="40.1428571428571" style="1" customWidth="1"/>
    <col min="3" max="3" width="9.97142857142857" style="1" customWidth="1"/>
    <col min="4" max="4" width="7.91428571428571" style="5" customWidth="1"/>
    <col min="5" max="5" width="11.5809523809524" style="5" customWidth="1"/>
    <col min="6" max="6" width="8.99047619047619" style="1" customWidth="1"/>
    <col min="7" max="7" width="9.97142857142857" style="5" customWidth="1"/>
    <col min="8" max="8" width="2.48571428571429" style="1" customWidth="1"/>
    <col min="9" max="9" width="7.91428571428571" style="6" customWidth="1"/>
    <col min="10" max="10" width="32.8571428571429" style="1" customWidth="1"/>
    <col min="11" max="11" width="13.1142857142857" style="5" customWidth="1"/>
    <col min="12" max="12" width="8.71428571428571" style="1" customWidth="1"/>
    <col min="13" max="13" width="12.1428571428571" style="1" customWidth="1"/>
    <col min="14" max="25" width="8.71428571428571" style="1" customWidth="1"/>
    <col min="16384" max="16384" width="11.5333333333333" style="1" customWidth="1"/>
  </cols>
  <sheetData>
    <row r="1" spans="3:3">
      <c r="C1" s="3"/>
    </row>
    <row r="2" spans="3:10">
      <c r="C2" s="7" t="s">
        <v>0</v>
      </c>
      <c r="D2" s="7"/>
      <c r="E2" s="8">
        <v>10</v>
      </c>
      <c r="G2" s="8"/>
      <c r="H2" s="9"/>
      <c r="J2" s="20" t="s">
        <v>1</v>
      </c>
    </row>
    <row r="3" spans="3:3">
      <c r="C3" s="3"/>
    </row>
    <row r="4" ht="18.75" spans="1:13">
      <c r="A4" s="10" t="s">
        <v>2</v>
      </c>
      <c r="B4" s="10" t="s">
        <v>3</v>
      </c>
      <c r="C4" s="10" t="s">
        <v>4</v>
      </c>
      <c r="D4" s="10" t="s">
        <v>5</v>
      </c>
      <c r="E4" s="11" t="s">
        <v>6</v>
      </c>
      <c r="F4" s="11" t="s">
        <v>7</v>
      </c>
      <c r="G4" s="11" t="s">
        <v>8</v>
      </c>
      <c r="I4" s="11" t="s">
        <v>9</v>
      </c>
      <c r="J4" s="11" t="s">
        <v>10</v>
      </c>
      <c r="K4" s="11" t="s">
        <v>11</v>
      </c>
      <c r="L4" s="21" t="s">
        <v>12</v>
      </c>
      <c r="M4" s="22"/>
    </row>
    <row r="5" spans="1:13">
      <c r="A5" s="12" t="s">
        <v>13</v>
      </c>
      <c r="B5" s="13">
        <v>44912</v>
      </c>
      <c r="C5" s="14">
        <v>0.826388888888889</v>
      </c>
      <c r="D5" s="15">
        <f>IFERROR(E5-E2,"-")</f>
        <v>0.15</v>
      </c>
      <c r="E5" s="16">
        <v>10.15</v>
      </c>
      <c r="F5" s="17">
        <f>IFERROR((E5-E2)/E2,"-")</f>
        <v>0.015</v>
      </c>
      <c r="G5" s="18">
        <v>10</v>
      </c>
      <c r="H5" s="9"/>
      <c r="I5" s="10">
        <v>1</v>
      </c>
      <c r="J5" s="23">
        <v>44912</v>
      </c>
      <c r="K5" s="24">
        <f>SUM(D5:D8)</f>
        <v>0.369999999999999</v>
      </c>
      <c r="L5" s="19"/>
      <c r="M5" s="19"/>
    </row>
    <row r="6" ht="15.75" spans="1:13">
      <c r="A6" s="12" t="s">
        <v>14</v>
      </c>
      <c r="B6" s="13">
        <v>44912</v>
      </c>
      <c r="C6" s="14">
        <v>0.886111111111111</v>
      </c>
      <c r="D6" s="15">
        <f t="shared" ref="D6:D69" si="0">IFERROR(E6-E5,"-")</f>
        <v>0.0999999999999996</v>
      </c>
      <c r="E6" s="16">
        <v>10.25</v>
      </c>
      <c r="F6" s="17">
        <f t="shared" ref="F6:F69" si="1">IFERROR((E6-E5)/E5,"-")</f>
        <v>0.00985221674876844</v>
      </c>
      <c r="G6" s="18">
        <v>10</v>
      </c>
      <c r="H6" s="9"/>
      <c r="I6" s="10">
        <v>2</v>
      </c>
      <c r="J6" s="23">
        <v>44913</v>
      </c>
      <c r="K6" s="24">
        <f>SUM(D9:D12)</f>
        <v>1.91</v>
      </c>
      <c r="L6" s="19"/>
      <c r="M6" s="25">
        <f>IFERROR((M10)/E2,"-")</f>
        <v>10.909</v>
      </c>
    </row>
    <row r="7" spans="1:12">
      <c r="A7" s="12" t="s">
        <v>15</v>
      </c>
      <c r="B7" s="13">
        <v>44912</v>
      </c>
      <c r="C7" s="14">
        <v>0.925</v>
      </c>
      <c r="D7" s="15">
        <f t="shared" si="0"/>
        <v>0.0600000000000005</v>
      </c>
      <c r="E7" s="16">
        <v>10.31</v>
      </c>
      <c r="F7" s="17">
        <f t="shared" si="1"/>
        <v>0.00585365853658541</v>
      </c>
      <c r="G7" s="18">
        <v>10</v>
      </c>
      <c r="H7" s="9"/>
      <c r="I7" s="10">
        <v>3</v>
      </c>
      <c r="J7" s="23">
        <v>44914</v>
      </c>
      <c r="K7" s="24">
        <v>0.62</v>
      </c>
      <c r="L7" s="19"/>
    </row>
    <row r="8" ht="18.75" spans="1:13">
      <c r="A8" s="12" t="s">
        <v>16</v>
      </c>
      <c r="B8" s="13">
        <v>40894</v>
      </c>
      <c r="C8" s="14">
        <v>0.944444444444444</v>
      </c>
      <c r="D8" s="15">
        <f t="shared" si="0"/>
        <v>0.0599999999999987</v>
      </c>
      <c r="E8" s="16">
        <v>10.37</v>
      </c>
      <c r="F8" s="17">
        <f t="shared" si="1"/>
        <v>0.00581959262851588</v>
      </c>
      <c r="G8" s="18">
        <v>10</v>
      </c>
      <c r="H8" s="9"/>
      <c r="I8" s="10">
        <v>4</v>
      </c>
      <c r="J8" s="23">
        <v>44915</v>
      </c>
      <c r="K8" s="24">
        <f>SUM(D14:D16)</f>
        <v>3.89</v>
      </c>
      <c r="M8" s="26" t="s">
        <v>17</v>
      </c>
    </row>
    <row r="9" ht="18.75" spans="1:13">
      <c r="A9" s="12" t="s">
        <v>18</v>
      </c>
      <c r="B9" s="13">
        <v>44913</v>
      </c>
      <c r="C9" s="14">
        <v>0.1375</v>
      </c>
      <c r="D9" s="15">
        <f t="shared" si="0"/>
        <v>0.66</v>
      </c>
      <c r="E9" s="16">
        <v>11.03</v>
      </c>
      <c r="F9" s="17">
        <f t="shared" si="1"/>
        <v>0.0636451301832208</v>
      </c>
      <c r="G9" s="18">
        <v>10</v>
      </c>
      <c r="H9" s="9"/>
      <c r="I9" s="10">
        <v>5</v>
      </c>
      <c r="J9" s="23">
        <v>44916</v>
      </c>
      <c r="K9" s="24">
        <f>SUM(D17:D22)</f>
        <v>5.36</v>
      </c>
      <c r="L9" s="19"/>
      <c r="M9" s="26"/>
    </row>
    <row r="10" ht="15.75" spans="1:13">
      <c r="A10" s="12" t="s">
        <v>19</v>
      </c>
      <c r="B10" s="13">
        <v>44913</v>
      </c>
      <c r="C10" s="14">
        <v>0.619444444444445</v>
      </c>
      <c r="D10" s="15">
        <f t="shared" si="0"/>
        <v>0.120000000000001</v>
      </c>
      <c r="E10" s="16">
        <v>11.15</v>
      </c>
      <c r="F10" s="17">
        <f t="shared" si="1"/>
        <v>0.0108794197642793</v>
      </c>
      <c r="G10" s="18">
        <v>10</v>
      </c>
      <c r="H10" s="9"/>
      <c r="I10" s="10">
        <v>6</v>
      </c>
      <c r="J10" s="23">
        <v>44917</v>
      </c>
      <c r="K10" s="24">
        <f>SUM(D23:D27)</f>
        <v>3.99</v>
      </c>
      <c r="L10" s="19"/>
      <c r="M10" s="27">
        <f>SUM(D5:D100)</f>
        <v>109.09</v>
      </c>
    </row>
    <row r="11" spans="1:13">
      <c r="A11" s="12" t="s">
        <v>20</v>
      </c>
      <c r="B11" s="13">
        <v>44913</v>
      </c>
      <c r="C11" s="14">
        <v>0.697222222222222</v>
      </c>
      <c r="D11" s="15">
        <f t="shared" si="0"/>
        <v>0.0499999999999989</v>
      </c>
      <c r="E11" s="16">
        <v>11.2</v>
      </c>
      <c r="F11" s="17">
        <f t="shared" si="1"/>
        <v>0.00448430493273533</v>
      </c>
      <c r="G11" s="18">
        <v>10</v>
      </c>
      <c r="H11" s="9"/>
      <c r="I11" s="10">
        <v>7</v>
      </c>
      <c r="J11" s="23">
        <v>44918</v>
      </c>
      <c r="K11" s="24">
        <f>SUM(D28:D32)</f>
        <v>11.65</v>
      </c>
      <c r="L11" s="19"/>
      <c r="M11" s="28"/>
    </row>
    <row r="12" spans="1:11">
      <c r="A12" s="12" t="s">
        <v>21</v>
      </c>
      <c r="B12" s="13">
        <v>44913</v>
      </c>
      <c r="C12" s="14">
        <v>0.708333333333333</v>
      </c>
      <c r="D12" s="15">
        <f t="shared" si="0"/>
        <v>1.08</v>
      </c>
      <c r="E12" s="16">
        <v>12.28</v>
      </c>
      <c r="F12" s="17">
        <f t="shared" si="1"/>
        <v>0.0964285714285714</v>
      </c>
      <c r="G12" s="18">
        <v>10</v>
      </c>
      <c r="H12" s="9"/>
      <c r="I12" s="10">
        <v>8</v>
      </c>
      <c r="J12" s="23">
        <v>44919</v>
      </c>
      <c r="K12" s="24">
        <f>SUM(D33:D35)</f>
        <v>5.4</v>
      </c>
    </row>
    <row r="13" spans="1:11">
      <c r="A13" s="12" t="s">
        <v>22</v>
      </c>
      <c r="B13" s="13">
        <v>44914</v>
      </c>
      <c r="C13" s="14">
        <v>0.966666666666667</v>
      </c>
      <c r="D13" s="15">
        <f t="shared" si="0"/>
        <v>0.620000000000001</v>
      </c>
      <c r="E13" s="16">
        <v>12.9</v>
      </c>
      <c r="F13" s="17">
        <f t="shared" si="1"/>
        <v>0.0504885993485343</v>
      </c>
      <c r="G13" s="18">
        <v>10</v>
      </c>
      <c r="H13" s="9"/>
      <c r="I13" s="10">
        <v>9</v>
      </c>
      <c r="J13" s="23">
        <v>44920</v>
      </c>
      <c r="K13" s="24">
        <f>SUM(D36:D38)</f>
        <v>5.11</v>
      </c>
    </row>
    <row r="14" spans="1:11">
      <c r="A14" s="12" t="s">
        <v>23</v>
      </c>
      <c r="B14" s="13">
        <v>44915</v>
      </c>
      <c r="C14" s="14">
        <v>0.0222222222222222</v>
      </c>
      <c r="D14" s="15">
        <f t="shared" si="0"/>
        <v>1.75</v>
      </c>
      <c r="E14" s="16">
        <v>14.65</v>
      </c>
      <c r="F14" s="17">
        <f t="shared" si="1"/>
        <v>0.135658914728682</v>
      </c>
      <c r="G14" s="18">
        <v>10</v>
      </c>
      <c r="H14" s="9"/>
      <c r="I14" s="10">
        <v>10</v>
      </c>
      <c r="J14" s="23">
        <v>44921</v>
      </c>
      <c r="K14" s="24">
        <v>7.24</v>
      </c>
    </row>
    <row r="15" spans="1:11">
      <c r="A15" s="12" t="s">
        <v>23</v>
      </c>
      <c r="B15" s="13">
        <v>44915</v>
      </c>
      <c r="C15" s="14">
        <v>0.717361111111111</v>
      </c>
      <c r="D15" s="15">
        <f t="shared" si="0"/>
        <v>0.639999999999999</v>
      </c>
      <c r="E15" s="16">
        <v>15.29</v>
      </c>
      <c r="F15" s="17">
        <f t="shared" si="1"/>
        <v>0.0436860068259385</v>
      </c>
      <c r="G15" s="18">
        <v>10</v>
      </c>
      <c r="H15" s="9"/>
      <c r="I15" s="10">
        <v>11</v>
      </c>
      <c r="J15" s="23">
        <v>44922</v>
      </c>
      <c r="K15" s="24">
        <f>SUM(D40:D42)</f>
        <v>5.13</v>
      </c>
    </row>
    <row r="16" spans="1:11">
      <c r="A16" s="12" t="s">
        <v>24</v>
      </c>
      <c r="B16" s="13">
        <v>44915</v>
      </c>
      <c r="C16" s="14">
        <v>0.797222222222222</v>
      </c>
      <c r="D16" s="15">
        <f t="shared" si="0"/>
        <v>1.5</v>
      </c>
      <c r="E16" s="16">
        <v>16.79</v>
      </c>
      <c r="F16" s="17">
        <f t="shared" si="1"/>
        <v>0.0981033355134075</v>
      </c>
      <c r="G16" s="18">
        <v>10</v>
      </c>
      <c r="H16" s="9"/>
      <c r="I16" s="10">
        <v>12</v>
      </c>
      <c r="J16" s="23">
        <v>44923</v>
      </c>
      <c r="K16" s="24">
        <v>0</v>
      </c>
    </row>
    <row r="17" spans="1:11">
      <c r="A17" s="12" t="s">
        <v>24</v>
      </c>
      <c r="B17" s="13">
        <v>44916</v>
      </c>
      <c r="C17" s="14">
        <v>0.0208333333333333</v>
      </c>
      <c r="D17" s="15">
        <f t="shared" si="0"/>
        <v>0.120000000000001</v>
      </c>
      <c r="E17" s="16">
        <v>16.91</v>
      </c>
      <c r="F17" s="17">
        <f t="shared" si="1"/>
        <v>0.007147111375819</v>
      </c>
      <c r="G17" s="18">
        <v>10</v>
      </c>
      <c r="H17" s="9"/>
      <c r="I17" s="10">
        <v>13</v>
      </c>
      <c r="J17" s="23">
        <v>44924</v>
      </c>
      <c r="K17" s="24">
        <v>2.92</v>
      </c>
    </row>
    <row r="18" spans="1:11">
      <c r="A18" s="12" t="s">
        <v>25</v>
      </c>
      <c r="B18" s="13">
        <v>44916</v>
      </c>
      <c r="C18" s="14">
        <v>0.0256944444444444</v>
      </c>
      <c r="D18" s="15">
        <f t="shared" si="0"/>
        <v>0.0599999999999987</v>
      </c>
      <c r="E18" s="16">
        <v>16.97</v>
      </c>
      <c r="F18" s="17">
        <f t="shared" si="1"/>
        <v>0.00354819633353038</v>
      </c>
      <c r="G18" s="18">
        <v>10</v>
      </c>
      <c r="H18" s="9"/>
      <c r="I18" s="10">
        <v>14</v>
      </c>
      <c r="J18" s="23">
        <v>44925</v>
      </c>
      <c r="K18" s="24">
        <f>SUM(D44:D50)</f>
        <v>55.5</v>
      </c>
    </row>
    <row r="19" spans="1:11">
      <c r="A19" s="12" t="s">
        <v>26</v>
      </c>
      <c r="B19" s="13">
        <v>44916</v>
      </c>
      <c r="C19" s="14">
        <v>0.0993055555555556</v>
      </c>
      <c r="D19" s="15">
        <f t="shared" si="0"/>
        <v>0.630000000000003</v>
      </c>
      <c r="E19" s="16">
        <v>17.6</v>
      </c>
      <c r="F19" s="17">
        <f t="shared" si="1"/>
        <v>0.0371243370654097</v>
      </c>
      <c r="G19" s="18">
        <v>10</v>
      </c>
      <c r="H19" s="9"/>
      <c r="I19" s="10"/>
      <c r="J19" s="23"/>
      <c r="K19" s="24" t="s">
        <v>27</v>
      </c>
    </row>
    <row r="20" spans="1:11">
      <c r="A20" s="12" t="s">
        <v>24</v>
      </c>
      <c r="B20" s="13">
        <v>44916</v>
      </c>
      <c r="C20" s="14">
        <v>0.108333333333333</v>
      </c>
      <c r="D20" s="15">
        <f t="shared" si="0"/>
        <v>3.79</v>
      </c>
      <c r="E20" s="16">
        <v>21.39</v>
      </c>
      <c r="F20" s="17">
        <f t="shared" si="1"/>
        <v>0.215340909090909</v>
      </c>
      <c r="G20" s="18">
        <v>10</v>
      </c>
      <c r="H20" s="19"/>
      <c r="I20" s="10"/>
      <c r="J20" s="23"/>
      <c r="K20" s="24" t="s">
        <v>27</v>
      </c>
    </row>
    <row r="21" ht="15.75" customHeight="1" spans="1:11">
      <c r="A21" s="12" t="s">
        <v>28</v>
      </c>
      <c r="B21" s="13">
        <v>44916</v>
      </c>
      <c r="C21" s="14">
        <v>0.895138888888889</v>
      </c>
      <c r="D21" s="15">
        <f t="shared" si="0"/>
        <v>0.689999999999998</v>
      </c>
      <c r="E21" s="16">
        <v>22.08</v>
      </c>
      <c r="F21" s="17">
        <f t="shared" si="1"/>
        <v>0.0322580645161289</v>
      </c>
      <c r="G21" s="18">
        <v>10</v>
      </c>
      <c r="I21" s="10"/>
      <c r="J21" s="23"/>
      <c r="K21" s="24" t="s">
        <v>27</v>
      </c>
    </row>
    <row r="22" ht="15.75" customHeight="1" spans="1:11">
      <c r="A22" s="12" t="s">
        <v>29</v>
      </c>
      <c r="B22" s="13">
        <v>44916</v>
      </c>
      <c r="C22" s="14">
        <v>0.940972222222222</v>
      </c>
      <c r="D22" s="15">
        <f t="shared" si="0"/>
        <v>0.0700000000000003</v>
      </c>
      <c r="E22" s="16">
        <v>22.15</v>
      </c>
      <c r="F22" s="17">
        <f t="shared" si="1"/>
        <v>0.00317028985507248</v>
      </c>
      <c r="G22" s="18">
        <v>10</v>
      </c>
      <c r="I22" s="10"/>
      <c r="J22" s="23"/>
      <c r="K22" s="24" t="s">
        <v>27</v>
      </c>
    </row>
    <row r="23" ht="15.75" customHeight="1" spans="1:11">
      <c r="A23" s="12" t="s">
        <v>30</v>
      </c>
      <c r="B23" s="13">
        <v>44917</v>
      </c>
      <c r="C23" s="14">
        <v>0.0263888888888889</v>
      </c>
      <c r="D23" s="15">
        <f t="shared" si="0"/>
        <v>0.460000000000001</v>
      </c>
      <c r="E23" s="16">
        <v>22.61</v>
      </c>
      <c r="F23" s="17">
        <f t="shared" si="1"/>
        <v>0.0207674943566592</v>
      </c>
      <c r="G23" s="18">
        <v>10</v>
      </c>
      <c r="I23" s="10"/>
      <c r="J23" s="23"/>
      <c r="K23" s="24" t="s">
        <v>27</v>
      </c>
    </row>
    <row r="24" ht="15.75" customHeight="1" spans="1:11">
      <c r="A24" s="12" t="s">
        <v>13</v>
      </c>
      <c r="B24" s="13">
        <v>44917</v>
      </c>
      <c r="C24" s="14">
        <v>0.484027777777778</v>
      </c>
      <c r="D24" s="15">
        <f t="shared" si="0"/>
        <v>1.08</v>
      </c>
      <c r="E24" s="16">
        <v>23.69</v>
      </c>
      <c r="F24" s="17">
        <f t="shared" si="1"/>
        <v>0.0477664750110571</v>
      </c>
      <c r="G24" s="18">
        <v>10</v>
      </c>
      <c r="I24" s="10"/>
      <c r="J24" s="23"/>
      <c r="K24" s="24" t="s">
        <v>27</v>
      </c>
    </row>
    <row r="25" ht="15.75" customHeight="1" spans="1:11">
      <c r="A25" s="12" t="s">
        <v>13</v>
      </c>
      <c r="B25" s="13">
        <v>44917</v>
      </c>
      <c r="C25" s="14">
        <v>0.690277777777778</v>
      </c>
      <c r="D25" s="15">
        <f t="shared" si="0"/>
        <v>1.21</v>
      </c>
      <c r="E25" s="16">
        <v>24.9</v>
      </c>
      <c r="F25" s="17">
        <f t="shared" si="1"/>
        <v>0.0510764035457998</v>
      </c>
      <c r="G25" s="18">
        <v>10</v>
      </c>
      <c r="I25" s="10"/>
      <c r="J25" s="23"/>
      <c r="K25" s="24" t="s">
        <v>27</v>
      </c>
    </row>
    <row r="26" ht="15.75" customHeight="1" spans="1:11">
      <c r="A26" s="12" t="s">
        <v>26</v>
      </c>
      <c r="B26" s="13">
        <v>44917</v>
      </c>
      <c r="C26" s="14">
        <v>0.836805555555556</v>
      </c>
      <c r="D26" s="15">
        <f t="shared" si="0"/>
        <v>0.830000000000002</v>
      </c>
      <c r="E26" s="16">
        <v>25.73</v>
      </c>
      <c r="F26" s="17">
        <f t="shared" si="1"/>
        <v>0.0333333333333334</v>
      </c>
      <c r="G26" s="18">
        <v>10</v>
      </c>
      <c r="I26" s="10"/>
      <c r="J26" s="23"/>
      <c r="K26" s="24" t="s">
        <v>27</v>
      </c>
    </row>
    <row r="27" ht="15.75" customHeight="1" spans="1:11">
      <c r="A27" s="12" t="s">
        <v>31</v>
      </c>
      <c r="B27" s="13">
        <v>44917</v>
      </c>
      <c r="C27" s="14">
        <v>0.901388888888889</v>
      </c>
      <c r="D27" s="15">
        <f t="shared" si="0"/>
        <v>0.41</v>
      </c>
      <c r="E27" s="16">
        <v>26.14</v>
      </c>
      <c r="F27" s="17">
        <f t="shared" si="1"/>
        <v>0.0159347065682083</v>
      </c>
      <c r="G27" s="18">
        <v>10</v>
      </c>
      <c r="I27" s="10"/>
      <c r="J27" s="23"/>
      <c r="K27" s="24" t="s">
        <v>27</v>
      </c>
    </row>
    <row r="28" ht="15.75" customHeight="1" spans="1:11">
      <c r="A28" s="12" t="s">
        <v>32</v>
      </c>
      <c r="B28" s="13">
        <v>44918</v>
      </c>
      <c r="C28" s="14">
        <v>0.0298611111111111</v>
      </c>
      <c r="D28" s="15">
        <f t="shared" si="0"/>
        <v>0.309999999999999</v>
      </c>
      <c r="E28" s="16">
        <v>26.45</v>
      </c>
      <c r="F28" s="17">
        <f t="shared" si="1"/>
        <v>0.01185921958684</v>
      </c>
      <c r="G28" s="18">
        <v>10</v>
      </c>
      <c r="I28" s="10"/>
      <c r="J28" s="23"/>
      <c r="K28" s="24" t="s">
        <v>27</v>
      </c>
    </row>
    <row r="29" ht="15.75" customHeight="1" spans="1:11">
      <c r="A29" s="12" t="s">
        <v>13</v>
      </c>
      <c r="B29" s="13">
        <v>44918</v>
      </c>
      <c r="C29" s="14">
        <v>0.0701388888888889</v>
      </c>
      <c r="D29" s="15">
        <f t="shared" si="0"/>
        <v>5.3</v>
      </c>
      <c r="E29" s="16">
        <v>31.75</v>
      </c>
      <c r="F29" s="17">
        <f t="shared" si="1"/>
        <v>0.200378071833648</v>
      </c>
      <c r="G29" s="18">
        <v>10</v>
      </c>
      <c r="I29" s="10"/>
      <c r="J29" s="23"/>
      <c r="K29" s="24" t="s">
        <v>27</v>
      </c>
    </row>
    <row r="30" ht="15.75" customHeight="1" spans="1:11">
      <c r="A30" s="12" t="s">
        <v>32</v>
      </c>
      <c r="B30" s="13">
        <v>44918</v>
      </c>
      <c r="C30" s="14">
        <v>0.104166666666667</v>
      </c>
      <c r="D30" s="15">
        <f t="shared" si="0"/>
        <v>2.84</v>
      </c>
      <c r="E30" s="16">
        <v>34.59</v>
      </c>
      <c r="F30" s="17">
        <f t="shared" si="1"/>
        <v>0.0894488188976379</v>
      </c>
      <c r="G30" s="18">
        <v>30</v>
      </c>
      <c r="I30" s="10"/>
      <c r="J30" s="23"/>
      <c r="K30" s="24" t="s">
        <v>27</v>
      </c>
    </row>
    <row r="31" ht="15.75" customHeight="1" spans="1:11">
      <c r="A31" s="12" t="s">
        <v>33</v>
      </c>
      <c r="B31" s="13">
        <v>44918</v>
      </c>
      <c r="C31" s="14">
        <v>0.496527777777778</v>
      </c>
      <c r="D31" s="15">
        <f t="shared" si="0"/>
        <v>1.98</v>
      </c>
      <c r="E31" s="16">
        <v>36.57</v>
      </c>
      <c r="F31" s="17">
        <f t="shared" si="1"/>
        <v>0.05724197745013</v>
      </c>
      <c r="G31" s="18">
        <v>30</v>
      </c>
      <c r="I31" s="10"/>
      <c r="J31" s="23"/>
      <c r="K31" s="24" t="s">
        <v>27</v>
      </c>
    </row>
    <row r="32" ht="15.75" customHeight="1" spans="1:11">
      <c r="A32" s="12" t="s">
        <v>29</v>
      </c>
      <c r="B32" s="13">
        <v>44918</v>
      </c>
      <c r="C32" s="14">
        <v>0.910416666666667</v>
      </c>
      <c r="D32" s="15">
        <f t="shared" si="0"/>
        <v>1.22</v>
      </c>
      <c r="E32" s="16">
        <v>37.79</v>
      </c>
      <c r="F32" s="17">
        <f t="shared" si="1"/>
        <v>0.0333606781514903</v>
      </c>
      <c r="G32" s="18">
        <v>30</v>
      </c>
      <c r="I32" s="10"/>
      <c r="J32" s="23"/>
      <c r="K32" s="24" t="s">
        <v>27</v>
      </c>
    </row>
    <row r="33" ht="15.75" customHeight="1" spans="1:11">
      <c r="A33" s="12" t="s">
        <v>34</v>
      </c>
      <c r="B33" s="13">
        <v>44919</v>
      </c>
      <c r="C33" s="14">
        <v>0.467361111111111</v>
      </c>
      <c r="D33" s="15">
        <f t="shared" si="0"/>
        <v>0.329999999999998</v>
      </c>
      <c r="E33" s="16">
        <v>38.12</v>
      </c>
      <c r="F33" s="17">
        <f t="shared" si="1"/>
        <v>0.00873246890711824</v>
      </c>
      <c r="G33" s="18">
        <v>30</v>
      </c>
      <c r="I33" s="10"/>
      <c r="J33" s="23"/>
      <c r="K33" s="24" t="s">
        <v>27</v>
      </c>
    </row>
    <row r="34" ht="15.75" customHeight="1" spans="1:11">
      <c r="A34" s="12" t="s">
        <v>32</v>
      </c>
      <c r="B34" s="13">
        <v>44919</v>
      </c>
      <c r="C34" s="14">
        <v>0.519444444444445</v>
      </c>
      <c r="D34" s="15">
        <f t="shared" si="0"/>
        <v>1.07</v>
      </c>
      <c r="E34" s="16">
        <v>39.19</v>
      </c>
      <c r="F34" s="17">
        <f t="shared" si="1"/>
        <v>0.0280692549842602</v>
      </c>
      <c r="G34" s="18">
        <v>30</v>
      </c>
      <c r="I34" s="10"/>
      <c r="J34" s="23"/>
      <c r="K34" s="24" t="s">
        <v>27</v>
      </c>
    </row>
    <row r="35" ht="15.75" customHeight="1" spans="1:11">
      <c r="A35" s="12" t="s">
        <v>26</v>
      </c>
      <c r="B35" s="13">
        <v>44919</v>
      </c>
      <c r="C35" s="14">
        <v>0.550694444444445</v>
      </c>
      <c r="D35" s="15">
        <f t="shared" si="0"/>
        <v>4</v>
      </c>
      <c r="E35" s="16">
        <v>43.19</v>
      </c>
      <c r="F35" s="17">
        <f t="shared" si="1"/>
        <v>0.102066853789232</v>
      </c>
      <c r="G35" s="18">
        <v>30</v>
      </c>
      <c r="I35" s="10"/>
      <c r="J35" s="23"/>
      <c r="K35" s="24" t="s">
        <v>27</v>
      </c>
    </row>
    <row r="36" ht="15.75" customHeight="1" spans="1:11">
      <c r="A36" s="12" t="s">
        <v>29</v>
      </c>
      <c r="B36" s="13">
        <v>44920</v>
      </c>
      <c r="C36" s="14">
        <v>0.750694444444444</v>
      </c>
      <c r="D36" s="15">
        <f t="shared" si="0"/>
        <v>1.16</v>
      </c>
      <c r="E36" s="16">
        <v>44.35</v>
      </c>
      <c r="F36" s="17">
        <f t="shared" si="1"/>
        <v>0.0268580689974532</v>
      </c>
      <c r="G36" s="18">
        <v>30</v>
      </c>
      <c r="I36" s="10"/>
      <c r="J36" s="23"/>
      <c r="K36" s="24" t="s">
        <v>27</v>
      </c>
    </row>
    <row r="37" ht="15.75" customHeight="1" spans="1:11">
      <c r="A37" s="12" t="s">
        <v>28</v>
      </c>
      <c r="B37" s="13">
        <v>44920</v>
      </c>
      <c r="C37" s="14">
        <v>0.765277777777778</v>
      </c>
      <c r="D37" s="15">
        <f t="shared" si="0"/>
        <v>2.57</v>
      </c>
      <c r="E37" s="16">
        <v>46.92</v>
      </c>
      <c r="F37" s="17">
        <f t="shared" si="1"/>
        <v>0.0579481397970688</v>
      </c>
      <c r="G37" s="18">
        <v>30</v>
      </c>
      <c r="I37" s="10"/>
      <c r="J37" s="23"/>
      <c r="K37" s="24" t="s">
        <v>27</v>
      </c>
    </row>
    <row r="38" ht="15.75" customHeight="1" spans="1:11">
      <c r="A38" s="12" t="s">
        <v>30</v>
      </c>
      <c r="B38" s="13">
        <v>44920</v>
      </c>
      <c r="C38" s="14">
        <v>0.792361111111111</v>
      </c>
      <c r="D38" s="15">
        <f t="shared" si="0"/>
        <v>1.38</v>
      </c>
      <c r="E38" s="16">
        <v>48.3</v>
      </c>
      <c r="F38" s="17">
        <f t="shared" si="1"/>
        <v>0.0294117647058823</v>
      </c>
      <c r="G38" s="18">
        <v>30</v>
      </c>
      <c r="I38" s="10"/>
      <c r="J38" s="23"/>
      <c r="K38" s="24" t="s">
        <v>27</v>
      </c>
    </row>
    <row r="39" ht="15.75" customHeight="1" spans="1:11">
      <c r="A39" s="12" t="s">
        <v>26</v>
      </c>
      <c r="B39" s="13">
        <v>44921</v>
      </c>
      <c r="C39" s="14">
        <v>0.799305555555556</v>
      </c>
      <c r="D39" s="15">
        <f t="shared" si="0"/>
        <v>7.24</v>
      </c>
      <c r="E39" s="16">
        <v>55.54</v>
      </c>
      <c r="F39" s="17">
        <f t="shared" si="1"/>
        <v>0.149896480331263</v>
      </c>
      <c r="G39" s="18">
        <v>30</v>
      </c>
      <c r="I39" s="10"/>
      <c r="J39" s="23"/>
      <c r="K39" s="24" t="s">
        <v>27</v>
      </c>
    </row>
    <row r="40" ht="15.75" customHeight="1" spans="1:11">
      <c r="A40" s="12" t="s">
        <v>35</v>
      </c>
      <c r="B40" s="13">
        <v>44922</v>
      </c>
      <c r="C40" s="14">
        <v>0.591666666666667</v>
      </c>
      <c r="D40" s="15">
        <f t="shared" si="0"/>
        <v>1.53</v>
      </c>
      <c r="E40" s="16">
        <v>57.07</v>
      </c>
      <c r="F40" s="17">
        <f t="shared" si="1"/>
        <v>0.0275477133597407</v>
      </c>
      <c r="G40" s="18">
        <v>30</v>
      </c>
      <c r="I40" s="10"/>
      <c r="J40" s="29"/>
      <c r="K40" s="24" t="s">
        <v>27</v>
      </c>
    </row>
    <row r="41" ht="15.75" customHeight="1" spans="1:11">
      <c r="A41" s="12" t="s">
        <v>26</v>
      </c>
      <c r="B41" s="13">
        <v>44922</v>
      </c>
      <c r="C41" s="14">
        <v>0.642361111111111</v>
      </c>
      <c r="D41" s="15">
        <f t="shared" si="0"/>
        <v>2.73</v>
      </c>
      <c r="E41" s="16">
        <v>59.8</v>
      </c>
      <c r="F41" s="17">
        <f t="shared" si="1"/>
        <v>0.0478359908883826</v>
      </c>
      <c r="G41" s="18">
        <v>30</v>
      </c>
      <c r="I41" s="10"/>
      <c r="J41" s="29"/>
      <c r="K41" s="24" t="s">
        <v>27</v>
      </c>
    </row>
    <row r="42" ht="15.75" customHeight="1" spans="1:11">
      <c r="A42" s="12" t="s">
        <v>34</v>
      </c>
      <c r="B42" s="13">
        <v>44922</v>
      </c>
      <c r="C42" s="14">
        <v>0.677777777777778</v>
      </c>
      <c r="D42" s="15">
        <f t="shared" si="0"/>
        <v>0.870000000000005</v>
      </c>
      <c r="E42" s="16">
        <v>60.67</v>
      </c>
      <c r="F42" s="17">
        <f t="shared" si="1"/>
        <v>0.0145484949832777</v>
      </c>
      <c r="G42" s="18">
        <v>30</v>
      </c>
      <c r="I42" s="10"/>
      <c r="J42" s="29"/>
      <c r="K42" s="24" t="s">
        <v>27</v>
      </c>
    </row>
    <row r="43" ht="15.75" customHeight="1" spans="1:11">
      <c r="A43" s="12" t="s">
        <v>36</v>
      </c>
      <c r="B43" s="13">
        <v>44924</v>
      </c>
      <c r="C43" s="14">
        <v>0.5625</v>
      </c>
      <c r="D43" s="15">
        <f t="shared" si="0"/>
        <v>2.92</v>
      </c>
      <c r="E43" s="16">
        <v>63.59</v>
      </c>
      <c r="F43" s="17">
        <f t="shared" si="1"/>
        <v>0.0481292236690292</v>
      </c>
      <c r="G43" s="18">
        <v>30</v>
      </c>
      <c r="I43" s="10"/>
      <c r="J43" s="29"/>
      <c r="K43" s="24" t="s">
        <v>27</v>
      </c>
    </row>
    <row r="44" ht="15.75" customHeight="1" spans="1:11">
      <c r="A44" s="12" t="s">
        <v>34</v>
      </c>
      <c r="B44" s="13">
        <v>44925</v>
      </c>
      <c r="C44" s="14">
        <v>0.0854166666666667</v>
      </c>
      <c r="D44" s="15">
        <f t="shared" si="0"/>
        <v>14.68</v>
      </c>
      <c r="E44" s="16">
        <v>78.27</v>
      </c>
      <c r="F44" s="17">
        <f t="shared" si="1"/>
        <v>0.230853907847146</v>
      </c>
      <c r="G44" s="18">
        <v>50</v>
      </c>
      <c r="I44" s="10"/>
      <c r="J44" s="29"/>
      <c r="K44" s="24" t="s">
        <v>27</v>
      </c>
    </row>
    <row r="45" ht="15.75" customHeight="1" spans="1:11">
      <c r="A45" s="12" t="s">
        <v>37</v>
      </c>
      <c r="B45" s="13">
        <v>44925</v>
      </c>
      <c r="C45" s="14">
        <v>0.354861111111111</v>
      </c>
      <c r="D45" s="15">
        <f t="shared" si="0"/>
        <v>1.56</v>
      </c>
      <c r="E45" s="16">
        <v>79.83</v>
      </c>
      <c r="F45" s="17">
        <f t="shared" si="1"/>
        <v>0.019931008049061</v>
      </c>
      <c r="G45" s="18">
        <v>50</v>
      </c>
      <c r="I45" s="10"/>
      <c r="J45" s="29"/>
      <c r="K45" s="24" t="s">
        <v>27</v>
      </c>
    </row>
    <row r="46" ht="15.75" customHeight="1" spans="1:11">
      <c r="A46" s="12" t="s">
        <v>34</v>
      </c>
      <c r="B46" s="13">
        <v>44925</v>
      </c>
      <c r="C46" s="14">
        <v>0.377777777777778</v>
      </c>
      <c r="D46" s="15">
        <f t="shared" si="0"/>
        <v>1.36</v>
      </c>
      <c r="E46" s="16">
        <v>81.19</v>
      </c>
      <c r="F46" s="17">
        <f t="shared" si="1"/>
        <v>0.0170362019290993</v>
      </c>
      <c r="G46" s="18">
        <v>50</v>
      </c>
      <c r="I46" s="10"/>
      <c r="J46" s="29"/>
      <c r="K46" s="24" t="s">
        <v>27</v>
      </c>
    </row>
    <row r="47" ht="15.75" customHeight="1" spans="1:11">
      <c r="A47" s="12" t="s">
        <v>37</v>
      </c>
      <c r="B47" s="13">
        <v>44925</v>
      </c>
      <c r="C47" s="14">
        <v>0.56875</v>
      </c>
      <c r="D47" s="15">
        <f t="shared" si="0"/>
        <v>1.53</v>
      </c>
      <c r="E47" s="16">
        <v>82.72</v>
      </c>
      <c r="F47" s="17">
        <f t="shared" si="1"/>
        <v>0.0188446853060722</v>
      </c>
      <c r="G47" s="18">
        <v>50</v>
      </c>
      <c r="I47" s="10"/>
      <c r="J47" s="29"/>
      <c r="K47" s="24" t="s">
        <v>27</v>
      </c>
    </row>
    <row r="48" ht="15.75" customHeight="1" spans="1:11">
      <c r="A48" s="12" t="s">
        <v>38</v>
      </c>
      <c r="B48" s="13">
        <v>44925</v>
      </c>
      <c r="C48" s="14">
        <v>0.593055555555556</v>
      </c>
      <c r="D48" s="15">
        <f t="shared" si="0"/>
        <v>8.54000000000001</v>
      </c>
      <c r="E48" s="16">
        <v>91.26</v>
      </c>
      <c r="F48" s="17">
        <f t="shared" si="1"/>
        <v>0.103239845261122</v>
      </c>
      <c r="G48" s="18">
        <v>50</v>
      </c>
      <c r="I48" s="10"/>
      <c r="J48" s="29"/>
      <c r="K48" s="24" t="s">
        <v>27</v>
      </c>
    </row>
    <row r="49" ht="15.75" customHeight="1" spans="1:11">
      <c r="A49" s="12" t="s">
        <v>34</v>
      </c>
      <c r="B49" s="13">
        <v>44925</v>
      </c>
      <c r="C49" s="14">
        <v>0.672222222222222</v>
      </c>
      <c r="D49" s="15">
        <f t="shared" si="0"/>
        <v>6.06999999999999</v>
      </c>
      <c r="E49" s="16">
        <v>97.33</v>
      </c>
      <c r="F49" s="17">
        <f t="shared" si="1"/>
        <v>0.066513258820951</v>
      </c>
      <c r="G49" s="18">
        <v>50</v>
      </c>
      <c r="I49" s="10"/>
      <c r="J49" s="29"/>
      <c r="K49" s="24" t="s">
        <v>27</v>
      </c>
    </row>
    <row r="50" ht="15.75" customHeight="1" spans="1:11">
      <c r="A50" s="12" t="s">
        <v>34</v>
      </c>
      <c r="B50" s="13">
        <v>44925</v>
      </c>
      <c r="C50" s="14">
        <v>1634</v>
      </c>
      <c r="D50" s="15">
        <f t="shared" si="0"/>
        <v>21.76</v>
      </c>
      <c r="E50" s="16">
        <v>119.09</v>
      </c>
      <c r="F50" s="17">
        <f t="shared" si="1"/>
        <v>0.223569300318504</v>
      </c>
      <c r="G50" s="18">
        <v>50</v>
      </c>
      <c r="I50" s="10"/>
      <c r="J50" s="29"/>
      <c r="K50" s="24" t="s">
        <v>27</v>
      </c>
    </row>
    <row r="51" ht="15.75" customHeight="1" spans="1:11">
      <c r="A51" s="12"/>
      <c r="B51" s="13"/>
      <c r="C51" s="14"/>
      <c r="D51" s="15" t="str">
        <f t="shared" si="0"/>
        <v>-</v>
      </c>
      <c r="E51" s="16" t="s">
        <v>27</v>
      </c>
      <c r="F51" s="17" t="str">
        <f t="shared" si="1"/>
        <v>-</v>
      </c>
      <c r="G51" s="18" t="s">
        <v>27</v>
      </c>
      <c r="I51" s="10"/>
      <c r="J51" s="29"/>
      <c r="K51" s="24" t="s">
        <v>27</v>
      </c>
    </row>
    <row r="52" ht="15.75" customHeight="1" spans="1:11">
      <c r="A52" s="12"/>
      <c r="B52" s="13"/>
      <c r="C52" s="14"/>
      <c r="D52" s="15" t="str">
        <f t="shared" si="0"/>
        <v>-</v>
      </c>
      <c r="E52" s="16" t="s">
        <v>27</v>
      </c>
      <c r="F52" s="17" t="str">
        <f t="shared" si="1"/>
        <v>-</v>
      </c>
      <c r="G52" s="18" t="s">
        <v>27</v>
      </c>
      <c r="I52" s="10"/>
      <c r="J52" s="29"/>
      <c r="K52" s="24" t="s">
        <v>27</v>
      </c>
    </row>
    <row r="53" ht="15.75" customHeight="1" spans="1:11">
      <c r="A53" s="12"/>
      <c r="B53" s="13"/>
      <c r="C53" s="14"/>
      <c r="D53" s="15" t="str">
        <f t="shared" si="0"/>
        <v>-</v>
      </c>
      <c r="E53" s="16" t="s">
        <v>27</v>
      </c>
      <c r="F53" s="17" t="str">
        <f t="shared" si="1"/>
        <v>-</v>
      </c>
      <c r="G53" s="18" t="s">
        <v>27</v>
      </c>
      <c r="I53" s="10"/>
      <c r="J53" s="29"/>
      <c r="K53" s="24" t="s">
        <v>27</v>
      </c>
    </row>
    <row r="54" ht="15.75" customHeight="1" spans="1:11">
      <c r="A54" s="12"/>
      <c r="B54" s="13"/>
      <c r="C54" s="14"/>
      <c r="D54" s="15" t="str">
        <f t="shared" si="0"/>
        <v>-</v>
      </c>
      <c r="E54" s="16" t="s">
        <v>27</v>
      </c>
      <c r="F54" s="17" t="str">
        <f t="shared" si="1"/>
        <v>-</v>
      </c>
      <c r="G54" s="18" t="s">
        <v>27</v>
      </c>
      <c r="I54" s="10"/>
      <c r="J54" s="29"/>
      <c r="K54" s="24" t="s">
        <v>27</v>
      </c>
    </row>
    <row r="55" ht="15.75" customHeight="1" spans="1:11">
      <c r="A55" s="12"/>
      <c r="B55" s="13"/>
      <c r="C55" s="14"/>
      <c r="D55" s="15" t="str">
        <f t="shared" si="0"/>
        <v>-</v>
      </c>
      <c r="E55" s="16" t="s">
        <v>27</v>
      </c>
      <c r="F55" s="17" t="str">
        <f t="shared" si="1"/>
        <v>-</v>
      </c>
      <c r="G55" s="18" t="s">
        <v>27</v>
      </c>
      <c r="I55" s="10"/>
      <c r="J55" s="29"/>
      <c r="K55" s="24" t="s">
        <v>27</v>
      </c>
    </row>
    <row r="56" ht="15.75" customHeight="1" spans="1:11">
      <c r="A56" s="12"/>
      <c r="B56" s="13"/>
      <c r="C56" s="14"/>
      <c r="D56" s="15" t="str">
        <f t="shared" si="0"/>
        <v>-</v>
      </c>
      <c r="E56" s="16" t="s">
        <v>27</v>
      </c>
      <c r="F56" s="17" t="str">
        <f t="shared" si="1"/>
        <v>-</v>
      </c>
      <c r="G56" s="18" t="s">
        <v>27</v>
      </c>
      <c r="I56" s="10"/>
      <c r="J56" s="29"/>
      <c r="K56" s="24" t="s">
        <v>27</v>
      </c>
    </row>
    <row r="57" ht="15.75" customHeight="1" spans="1:11">
      <c r="A57" s="12"/>
      <c r="B57" s="13"/>
      <c r="C57" s="14"/>
      <c r="D57" s="15" t="str">
        <f t="shared" si="0"/>
        <v>-</v>
      </c>
      <c r="E57" s="16" t="s">
        <v>27</v>
      </c>
      <c r="F57" s="17" t="str">
        <f t="shared" si="1"/>
        <v>-</v>
      </c>
      <c r="G57" s="18" t="s">
        <v>27</v>
      </c>
      <c r="I57" s="10"/>
      <c r="J57" s="29"/>
      <c r="K57" s="24" t="s">
        <v>27</v>
      </c>
    </row>
    <row r="58" ht="15.75" customHeight="1" spans="1:11">
      <c r="A58" s="12"/>
      <c r="B58" s="13"/>
      <c r="C58" s="14"/>
      <c r="D58" s="15" t="str">
        <f t="shared" si="0"/>
        <v>-</v>
      </c>
      <c r="E58" s="16" t="s">
        <v>27</v>
      </c>
      <c r="F58" s="17" t="str">
        <f t="shared" si="1"/>
        <v>-</v>
      </c>
      <c r="G58" s="18" t="s">
        <v>27</v>
      </c>
      <c r="I58" s="10"/>
      <c r="J58" s="29"/>
      <c r="K58" s="24" t="s">
        <v>27</v>
      </c>
    </row>
    <row r="59" ht="15.75" customHeight="1" spans="1:11">
      <c r="A59" s="12"/>
      <c r="B59" s="13"/>
      <c r="C59" s="14"/>
      <c r="D59" s="15" t="str">
        <f t="shared" si="0"/>
        <v>-</v>
      </c>
      <c r="E59" s="16" t="s">
        <v>27</v>
      </c>
      <c r="F59" s="17" t="str">
        <f t="shared" si="1"/>
        <v>-</v>
      </c>
      <c r="G59" s="18" t="s">
        <v>27</v>
      </c>
      <c r="I59" s="10"/>
      <c r="J59" s="29"/>
      <c r="K59" s="24" t="s">
        <v>27</v>
      </c>
    </row>
    <row r="60" ht="15.75" customHeight="1" spans="1:11">
      <c r="A60" s="12"/>
      <c r="B60" s="13"/>
      <c r="C60" s="14"/>
      <c r="D60" s="15" t="str">
        <f t="shared" si="0"/>
        <v>-</v>
      </c>
      <c r="E60" s="16" t="s">
        <v>27</v>
      </c>
      <c r="F60" s="17" t="str">
        <f t="shared" si="1"/>
        <v>-</v>
      </c>
      <c r="G60" s="18" t="s">
        <v>27</v>
      </c>
      <c r="I60" s="10"/>
      <c r="J60" s="29"/>
      <c r="K60" s="24" t="s">
        <v>27</v>
      </c>
    </row>
    <row r="61" ht="15.75" customHeight="1" spans="1:11">
      <c r="A61" s="12"/>
      <c r="B61" s="13"/>
      <c r="C61" s="14"/>
      <c r="D61" s="15" t="str">
        <f t="shared" si="0"/>
        <v>-</v>
      </c>
      <c r="E61" s="16" t="s">
        <v>27</v>
      </c>
      <c r="F61" s="17" t="str">
        <f t="shared" si="1"/>
        <v>-</v>
      </c>
      <c r="G61" s="18" t="s">
        <v>27</v>
      </c>
      <c r="I61" s="10"/>
      <c r="J61" s="29"/>
      <c r="K61" s="24" t="s">
        <v>27</v>
      </c>
    </row>
    <row r="62" ht="15.75" customHeight="1" spans="1:11">
      <c r="A62" s="12"/>
      <c r="B62" s="13"/>
      <c r="C62" s="14"/>
      <c r="D62" s="15" t="str">
        <f t="shared" si="0"/>
        <v>-</v>
      </c>
      <c r="E62" s="16" t="s">
        <v>27</v>
      </c>
      <c r="F62" s="17" t="str">
        <f t="shared" si="1"/>
        <v>-</v>
      </c>
      <c r="G62" s="18" t="s">
        <v>27</v>
      </c>
      <c r="I62" s="10"/>
      <c r="J62" s="29"/>
      <c r="K62" s="24" t="s">
        <v>27</v>
      </c>
    </row>
    <row r="63" ht="15.75" customHeight="1" spans="1:11">
      <c r="A63" s="12"/>
      <c r="B63" s="13"/>
      <c r="C63" s="14"/>
      <c r="D63" s="15" t="str">
        <f t="shared" si="0"/>
        <v>-</v>
      </c>
      <c r="E63" s="16" t="s">
        <v>27</v>
      </c>
      <c r="F63" s="17" t="str">
        <f t="shared" si="1"/>
        <v>-</v>
      </c>
      <c r="G63" s="18" t="s">
        <v>27</v>
      </c>
      <c r="I63" s="10"/>
      <c r="J63" s="29"/>
      <c r="K63" s="24" t="s">
        <v>27</v>
      </c>
    </row>
    <row r="64" ht="15.75" customHeight="1" spans="1:11">
      <c r="A64" s="12"/>
      <c r="B64" s="13"/>
      <c r="C64" s="14"/>
      <c r="D64" s="15" t="str">
        <f t="shared" si="0"/>
        <v>-</v>
      </c>
      <c r="E64" s="16" t="s">
        <v>27</v>
      </c>
      <c r="F64" s="17" t="str">
        <f t="shared" si="1"/>
        <v>-</v>
      </c>
      <c r="G64" s="18" t="s">
        <v>27</v>
      </c>
      <c r="I64" s="10"/>
      <c r="J64" s="29"/>
      <c r="K64" s="24" t="s">
        <v>27</v>
      </c>
    </row>
    <row r="65" ht="15.75" customHeight="1" spans="1:11">
      <c r="A65" s="12"/>
      <c r="B65" s="13"/>
      <c r="C65" s="14"/>
      <c r="D65" s="15" t="str">
        <f t="shared" si="0"/>
        <v>-</v>
      </c>
      <c r="E65" s="16" t="s">
        <v>27</v>
      </c>
      <c r="F65" s="17" t="str">
        <f t="shared" si="1"/>
        <v>-</v>
      </c>
      <c r="G65" s="18" t="s">
        <v>27</v>
      </c>
      <c r="I65" s="10"/>
      <c r="J65" s="29"/>
      <c r="K65" s="24" t="s">
        <v>27</v>
      </c>
    </row>
    <row r="66" ht="15.75" customHeight="1" spans="1:11">
      <c r="A66" s="12"/>
      <c r="B66" s="13"/>
      <c r="C66" s="14"/>
      <c r="D66" s="15" t="str">
        <f t="shared" si="0"/>
        <v>-</v>
      </c>
      <c r="E66" s="16" t="s">
        <v>27</v>
      </c>
      <c r="F66" s="17" t="str">
        <f t="shared" si="1"/>
        <v>-</v>
      </c>
      <c r="G66" s="18" t="s">
        <v>27</v>
      </c>
      <c r="I66" s="10"/>
      <c r="J66" s="29"/>
      <c r="K66" s="24" t="s">
        <v>27</v>
      </c>
    </row>
    <row r="67" ht="15.75" customHeight="1" spans="1:11">
      <c r="A67" s="12"/>
      <c r="B67" s="13"/>
      <c r="C67" s="14"/>
      <c r="D67" s="15" t="str">
        <f t="shared" si="0"/>
        <v>-</v>
      </c>
      <c r="E67" s="16" t="s">
        <v>27</v>
      </c>
      <c r="F67" s="17" t="str">
        <f t="shared" si="1"/>
        <v>-</v>
      </c>
      <c r="G67" s="18" t="s">
        <v>27</v>
      </c>
      <c r="I67" s="10"/>
      <c r="J67" s="29"/>
      <c r="K67" s="24" t="s">
        <v>27</v>
      </c>
    </row>
    <row r="68" ht="15.75" customHeight="1" spans="1:11">
      <c r="A68" s="12"/>
      <c r="B68" s="13"/>
      <c r="C68" s="14"/>
      <c r="D68" s="15" t="str">
        <f t="shared" si="0"/>
        <v>-</v>
      </c>
      <c r="E68" s="16" t="s">
        <v>27</v>
      </c>
      <c r="F68" s="17" t="str">
        <f t="shared" si="1"/>
        <v>-</v>
      </c>
      <c r="G68" s="18" t="s">
        <v>27</v>
      </c>
      <c r="I68" s="10"/>
      <c r="J68" s="29"/>
      <c r="K68" s="24" t="s">
        <v>27</v>
      </c>
    </row>
    <row r="69" ht="15.75" customHeight="1" spans="1:11">
      <c r="A69" s="12"/>
      <c r="B69" s="13"/>
      <c r="C69" s="14"/>
      <c r="D69" s="15" t="str">
        <f t="shared" si="0"/>
        <v>-</v>
      </c>
      <c r="E69" s="16" t="s">
        <v>27</v>
      </c>
      <c r="F69" s="17" t="str">
        <f t="shared" si="1"/>
        <v>-</v>
      </c>
      <c r="G69" s="18" t="s">
        <v>27</v>
      </c>
      <c r="I69" s="10"/>
      <c r="J69" s="29"/>
      <c r="K69" s="24" t="s">
        <v>27</v>
      </c>
    </row>
    <row r="70" ht="15.75" customHeight="1" spans="1:11">
      <c r="A70" s="12"/>
      <c r="B70" s="13"/>
      <c r="C70" s="14"/>
      <c r="D70" s="15" t="str">
        <f t="shared" ref="D70:D100" si="2">IFERROR(E70-E69,"-")</f>
        <v>-</v>
      </c>
      <c r="E70" s="16" t="s">
        <v>27</v>
      </c>
      <c r="F70" s="17" t="str">
        <f t="shared" ref="F70:F100" si="3">IFERROR((E70-E69)/E69,"-")</f>
        <v>-</v>
      </c>
      <c r="G70" s="18" t="s">
        <v>27</v>
      </c>
      <c r="I70" s="10"/>
      <c r="J70" s="29"/>
      <c r="K70" s="24" t="s">
        <v>27</v>
      </c>
    </row>
    <row r="71" ht="15.75" customHeight="1" spans="1:11">
      <c r="A71" s="12"/>
      <c r="B71" s="13"/>
      <c r="C71" s="14"/>
      <c r="D71" s="15" t="str">
        <f t="shared" si="2"/>
        <v>-</v>
      </c>
      <c r="E71" s="16" t="s">
        <v>27</v>
      </c>
      <c r="F71" s="17" t="str">
        <f t="shared" si="3"/>
        <v>-</v>
      </c>
      <c r="G71" s="18" t="s">
        <v>27</v>
      </c>
      <c r="I71" s="10"/>
      <c r="J71" s="29"/>
      <c r="K71" s="24" t="s">
        <v>27</v>
      </c>
    </row>
    <row r="72" ht="15.75" customHeight="1" spans="1:11">
      <c r="A72" s="12"/>
      <c r="B72" s="13"/>
      <c r="C72" s="14"/>
      <c r="D72" s="15" t="str">
        <f t="shared" si="2"/>
        <v>-</v>
      </c>
      <c r="E72" s="16" t="s">
        <v>27</v>
      </c>
      <c r="F72" s="17" t="str">
        <f t="shared" si="3"/>
        <v>-</v>
      </c>
      <c r="G72" s="18" t="s">
        <v>27</v>
      </c>
      <c r="I72" s="10"/>
      <c r="J72" s="29"/>
      <c r="K72" s="24" t="s">
        <v>27</v>
      </c>
    </row>
    <row r="73" ht="15.75" customHeight="1" spans="1:11">
      <c r="A73" s="12"/>
      <c r="B73" s="13"/>
      <c r="C73" s="14"/>
      <c r="D73" s="15" t="str">
        <f t="shared" si="2"/>
        <v>-</v>
      </c>
      <c r="E73" s="16" t="s">
        <v>27</v>
      </c>
      <c r="F73" s="17" t="str">
        <f t="shared" si="3"/>
        <v>-</v>
      </c>
      <c r="G73" s="18" t="s">
        <v>27</v>
      </c>
      <c r="I73" s="10"/>
      <c r="J73" s="29"/>
      <c r="K73" s="24" t="s">
        <v>27</v>
      </c>
    </row>
    <row r="74" ht="15.75" customHeight="1" spans="1:11">
      <c r="A74" s="12"/>
      <c r="B74" s="13"/>
      <c r="C74" s="14"/>
      <c r="D74" s="15" t="str">
        <f t="shared" si="2"/>
        <v>-</v>
      </c>
      <c r="E74" s="16" t="s">
        <v>27</v>
      </c>
      <c r="F74" s="17" t="str">
        <f t="shared" si="3"/>
        <v>-</v>
      </c>
      <c r="G74" s="18" t="s">
        <v>27</v>
      </c>
      <c r="I74" s="10"/>
      <c r="J74" s="29"/>
      <c r="K74" s="24" t="s">
        <v>27</v>
      </c>
    </row>
    <row r="75" ht="15.75" customHeight="1" spans="1:11">
      <c r="A75" s="12"/>
      <c r="B75" s="13"/>
      <c r="C75" s="14"/>
      <c r="D75" s="15" t="str">
        <f t="shared" si="2"/>
        <v>-</v>
      </c>
      <c r="E75" s="16" t="s">
        <v>27</v>
      </c>
      <c r="F75" s="17" t="str">
        <f t="shared" si="3"/>
        <v>-</v>
      </c>
      <c r="G75" s="18" t="s">
        <v>27</v>
      </c>
      <c r="I75" s="10"/>
      <c r="J75" s="29"/>
      <c r="K75" s="24" t="s">
        <v>27</v>
      </c>
    </row>
    <row r="76" ht="15.75" customHeight="1" spans="1:11">
      <c r="A76" s="12"/>
      <c r="B76" s="13"/>
      <c r="C76" s="14"/>
      <c r="D76" s="15" t="str">
        <f t="shared" si="2"/>
        <v>-</v>
      </c>
      <c r="E76" s="16" t="s">
        <v>27</v>
      </c>
      <c r="F76" s="17" t="str">
        <f t="shared" si="3"/>
        <v>-</v>
      </c>
      <c r="G76" s="18" t="s">
        <v>27</v>
      </c>
      <c r="I76" s="10"/>
      <c r="J76" s="29"/>
      <c r="K76" s="24" t="s">
        <v>27</v>
      </c>
    </row>
    <row r="77" ht="15.75" customHeight="1" spans="1:11">
      <c r="A77" s="12"/>
      <c r="B77" s="13"/>
      <c r="C77" s="14"/>
      <c r="D77" s="15" t="str">
        <f t="shared" si="2"/>
        <v>-</v>
      </c>
      <c r="E77" s="16" t="s">
        <v>27</v>
      </c>
      <c r="F77" s="17" t="str">
        <f t="shared" si="3"/>
        <v>-</v>
      </c>
      <c r="G77" s="18" t="s">
        <v>27</v>
      </c>
      <c r="I77" s="10"/>
      <c r="J77" s="29"/>
      <c r="K77" s="24" t="s">
        <v>27</v>
      </c>
    </row>
    <row r="78" ht="15.75" customHeight="1" spans="1:11">
      <c r="A78" s="12"/>
      <c r="B78" s="13"/>
      <c r="C78" s="14"/>
      <c r="D78" s="15" t="str">
        <f t="shared" si="2"/>
        <v>-</v>
      </c>
      <c r="E78" s="16" t="s">
        <v>27</v>
      </c>
      <c r="F78" s="17" t="str">
        <f t="shared" si="3"/>
        <v>-</v>
      </c>
      <c r="G78" s="18" t="s">
        <v>27</v>
      </c>
      <c r="I78" s="10"/>
      <c r="J78" s="29"/>
      <c r="K78" s="24" t="s">
        <v>27</v>
      </c>
    </row>
    <row r="79" ht="15.75" customHeight="1" spans="1:11">
      <c r="A79" s="12"/>
      <c r="B79" s="13"/>
      <c r="C79" s="14"/>
      <c r="D79" s="15" t="str">
        <f t="shared" si="2"/>
        <v>-</v>
      </c>
      <c r="E79" s="16" t="s">
        <v>27</v>
      </c>
      <c r="F79" s="17" t="str">
        <f t="shared" si="3"/>
        <v>-</v>
      </c>
      <c r="G79" s="18" t="s">
        <v>27</v>
      </c>
      <c r="I79" s="10"/>
      <c r="J79" s="29"/>
      <c r="K79" s="24" t="s">
        <v>27</v>
      </c>
    </row>
    <row r="80" ht="15.75" customHeight="1" spans="1:11">
      <c r="A80" s="12"/>
      <c r="B80" s="13"/>
      <c r="C80" s="14"/>
      <c r="D80" s="15" t="str">
        <f t="shared" si="2"/>
        <v>-</v>
      </c>
      <c r="E80" s="16" t="s">
        <v>27</v>
      </c>
      <c r="F80" s="17" t="str">
        <f t="shared" si="3"/>
        <v>-</v>
      </c>
      <c r="G80" s="18" t="s">
        <v>27</v>
      </c>
      <c r="I80" s="10"/>
      <c r="J80" s="29"/>
      <c r="K80" s="24" t="s">
        <v>27</v>
      </c>
    </row>
    <row r="81" ht="15.75" customHeight="1" spans="1:11">
      <c r="A81" s="12"/>
      <c r="B81" s="13"/>
      <c r="C81" s="14"/>
      <c r="D81" s="15" t="str">
        <f t="shared" si="2"/>
        <v>-</v>
      </c>
      <c r="E81" s="16" t="s">
        <v>27</v>
      </c>
      <c r="F81" s="17" t="str">
        <f t="shared" si="3"/>
        <v>-</v>
      </c>
      <c r="G81" s="18" t="s">
        <v>27</v>
      </c>
      <c r="I81" s="10"/>
      <c r="J81" s="29"/>
      <c r="K81" s="24" t="s">
        <v>27</v>
      </c>
    </row>
    <row r="82" ht="15.75" customHeight="1" spans="1:11">
      <c r="A82" s="12"/>
      <c r="B82" s="13"/>
      <c r="C82" s="14"/>
      <c r="D82" s="15" t="str">
        <f t="shared" si="2"/>
        <v>-</v>
      </c>
      <c r="E82" s="16" t="s">
        <v>27</v>
      </c>
      <c r="F82" s="17" t="str">
        <f t="shared" si="3"/>
        <v>-</v>
      </c>
      <c r="G82" s="18" t="s">
        <v>27</v>
      </c>
      <c r="I82" s="10"/>
      <c r="J82" s="29"/>
      <c r="K82" s="24" t="s">
        <v>27</v>
      </c>
    </row>
    <row r="83" ht="15.75" customHeight="1" spans="1:11">
      <c r="A83" s="12"/>
      <c r="B83" s="13"/>
      <c r="C83" s="14"/>
      <c r="D83" s="15" t="str">
        <f t="shared" si="2"/>
        <v>-</v>
      </c>
      <c r="E83" s="16" t="s">
        <v>27</v>
      </c>
      <c r="F83" s="17" t="str">
        <f t="shared" si="3"/>
        <v>-</v>
      </c>
      <c r="G83" s="18" t="s">
        <v>27</v>
      </c>
      <c r="I83" s="10"/>
      <c r="J83" s="29"/>
      <c r="K83" s="24" t="s">
        <v>27</v>
      </c>
    </row>
    <row r="84" ht="15.75" customHeight="1" spans="1:11">
      <c r="A84" s="12"/>
      <c r="B84" s="13"/>
      <c r="C84" s="14"/>
      <c r="D84" s="15" t="str">
        <f t="shared" si="2"/>
        <v>-</v>
      </c>
      <c r="E84" s="16" t="s">
        <v>27</v>
      </c>
      <c r="F84" s="17" t="str">
        <f t="shared" si="3"/>
        <v>-</v>
      </c>
      <c r="G84" s="18" t="s">
        <v>27</v>
      </c>
      <c r="I84" s="10"/>
      <c r="J84" s="29"/>
      <c r="K84" s="24" t="s">
        <v>27</v>
      </c>
    </row>
    <row r="85" ht="15.75" customHeight="1" spans="1:11">
      <c r="A85" s="12"/>
      <c r="B85" s="13"/>
      <c r="C85" s="14"/>
      <c r="D85" s="15" t="str">
        <f t="shared" si="2"/>
        <v>-</v>
      </c>
      <c r="E85" s="16" t="s">
        <v>27</v>
      </c>
      <c r="F85" s="17" t="str">
        <f t="shared" si="3"/>
        <v>-</v>
      </c>
      <c r="G85" s="18" t="s">
        <v>27</v>
      </c>
      <c r="I85" s="10"/>
      <c r="J85" s="29"/>
      <c r="K85" s="24" t="s">
        <v>27</v>
      </c>
    </row>
    <row r="86" ht="15.75" customHeight="1" spans="1:11">
      <c r="A86" s="12"/>
      <c r="B86" s="13"/>
      <c r="C86" s="14"/>
      <c r="D86" s="15" t="str">
        <f t="shared" si="2"/>
        <v>-</v>
      </c>
      <c r="E86" s="16" t="s">
        <v>27</v>
      </c>
      <c r="F86" s="17" t="str">
        <f t="shared" si="3"/>
        <v>-</v>
      </c>
      <c r="G86" s="18" t="s">
        <v>27</v>
      </c>
      <c r="I86" s="10"/>
      <c r="J86" s="29"/>
      <c r="K86" s="24" t="s">
        <v>27</v>
      </c>
    </row>
    <row r="87" ht="15.75" customHeight="1" spans="1:11">
      <c r="A87" s="12"/>
      <c r="B87" s="13"/>
      <c r="C87" s="14"/>
      <c r="D87" s="15" t="str">
        <f t="shared" si="2"/>
        <v>-</v>
      </c>
      <c r="E87" s="16" t="s">
        <v>27</v>
      </c>
      <c r="F87" s="17" t="str">
        <f t="shared" si="3"/>
        <v>-</v>
      </c>
      <c r="G87" s="18" t="s">
        <v>27</v>
      </c>
      <c r="I87" s="10"/>
      <c r="J87" s="29"/>
      <c r="K87" s="24" t="s">
        <v>27</v>
      </c>
    </row>
    <row r="88" ht="15.75" customHeight="1" spans="1:11">
      <c r="A88" s="12"/>
      <c r="B88" s="13"/>
      <c r="C88" s="14"/>
      <c r="D88" s="15" t="str">
        <f t="shared" si="2"/>
        <v>-</v>
      </c>
      <c r="E88" s="16" t="s">
        <v>27</v>
      </c>
      <c r="F88" s="17" t="str">
        <f t="shared" si="3"/>
        <v>-</v>
      </c>
      <c r="G88" s="18" t="s">
        <v>27</v>
      </c>
      <c r="I88" s="10"/>
      <c r="J88" s="29"/>
      <c r="K88" s="24" t="s">
        <v>27</v>
      </c>
    </row>
    <row r="89" ht="15.75" customHeight="1" spans="1:11">
      <c r="A89" s="12"/>
      <c r="B89" s="13"/>
      <c r="C89" s="14"/>
      <c r="D89" s="15" t="str">
        <f t="shared" si="2"/>
        <v>-</v>
      </c>
      <c r="E89" s="16" t="s">
        <v>27</v>
      </c>
      <c r="F89" s="17" t="str">
        <f t="shared" si="3"/>
        <v>-</v>
      </c>
      <c r="G89" s="18" t="s">
        <v>27</v>
      </c>
      <c r="I89" s="10"/>
      <c r="J89" s="29"/>
      <c r="K89" s="24" t="s">
        <v>27</v>
      </c>
    </row>
    <row r="90" ht="15.75" customHeight="1" spans="1:11">
      <c r="A90" s="12"/>
      <c r="B90" s="13"/>
      <c r="C90" s="14"/>
      <c r="D90" s="15" t="str">
        <f t="shared" si="2"/>
        <v>-</v>
      </c>
      <c r="E90" s="16" t="s">
        <v>27</v>
      </c>
      <c r="F90" s="17" t="str">
        <f t="shared" si="3"/>
        <v>-</v>
      </c>
      <c r="G90" s="18" t="s">
        <v>27</v>
      </c>
      <c r="I90" s="10"/>
      <c r="J90" s="29"/>
      <c r="K90" s="24" t="s">
        <v>27</v>
      </c>
    </row>
    <row r="91" ht="15.75" customHeight="1" spans="1:11">
      <c r="A91" s="12"/>
      <c r="B91" s="13"/>
      <c r="C91" s="14"/>
      <c r="D91" s="15" t="str">
        <f t="shared" si="2"/>
        <v>-</v>
      </c>
      <c r="E91" s="16" t="s">
        <v>27</v>
      </c>
      <c r="F91" s="17" t="str">
        <f t="shared" si="3"/>
        <v>-</v>
      </c>
      <c r="G91" s="18" t="s">
        <v>27</v>
      </c>
      <c r="I91" s="10"/>
      <c r="J91" s="29"/>
      <c r="K91" s="24" t="s">
        <v>27</v>
      </c>
    </row>
    <row r="92" ht="15.75" customHeight="1" spans="1:11">
      <c r="A92" s="12"/>
      <c r="B92" s="13"/>
      <c r="C92" s="14"/>
      <c r="D92" s="15" t="str">
        <f t="shared" si="2"/>
        <v>-</v>
      </c>
      <c r="E92" s="16" t="s">
        <v>27</v>
      </c>
      <c r="F92" s="17" t="str">
        <f t="shared" si="3"/>
        <v>-</v>
      </c>
      <c r="G92" s="18" t="s">
        <v>27</v>
      </c>
      <c r="I92" s="10"/>
      <c r="J92" s="29"/>
      <c r="K92" s="24" t="s">
        <v>27</v>
      </c>
    </row>
    <row r="93" ht="15.75" customHeight="1" spans="1:11">
      <c r="A93" s="12"/>
      <c r="B93" s="13"/>
      <c r="C93" s="14"/>
      <c r="D93" s="15" t="str">
        <f t="shared" si="2"/>
        <v>-</v>
      </c>
      <c r="E93" s="16" t="s">
        <v>27</v>
      </c>
      <c r="F93" s="17" t="str">
        <f t="shared" si="3"/>
        <v>-</v>
      </c>
      <c r="G93" s="18" t="s">
        <v>27</v>
      </c>
      <c r="I93" s="10"/>
      <c r="J93" s="29"/>
      <c r="K93" s="24" t="s">
        <v>27</v>
      </c>
    </row>
    <row r="94" ht="15.75" customHeight="1" spans="1:11">
      <c r="A94" s="12"/>
      <c r="B94" s="13"/>
      <c r="C94" s="14"/>
      <c r="D94" s="15" t="str">
        <f t="shared" si="2"/>
        <v>-</v>
      </c>
      <c r="E94" s="16" t="s">
        <v>27</v>
      </c>
      <c r="F94" s="17" t="str">
        <f t="shared" si="3"/>
        <v>-</v>
      </c>
      <c r="G94" s="18" t="s">
        <v>27</v>
      </c>
      <c r="I94" s="10"/>
      <c r="J94" s="29"/>
      <c r="K94" s="24" t="s">
        <v>27</v>
      </c>
    </row>
    <row r="95" ht="15.75" customHeight="1" spans="1:11">
      <c r="A95" s="12"/>
      <c r="B95" s="13"/>
      <c r="C95" s="14"/>
      <c r="D95" s="15" t="str">
        <f t="shared" si="2"/>
        <v>-</v>
      </c>
      <c r="E95" s="16" t="s">
        <v>27</v>
      </c>
      <c r="F95" s="17" t="str">
        <f t="shared" si="3"/>
        <v>-</v>
      </c>
      <c r="G95" s="18" t="s">
        <v>27</v>
      </c>
      <c r="I95" s="10"/>
      <c r="J95" s="29"/>
      <c r="K95" s="24" t="s">
        <v>27</v>
      </c>
    </row>
    <row r="96" ht="15.75" customHeight="1" spans="1:11">
      <c r="A96" s="12"/>
      <c r="B96" s="13"/>
      <c r="C96" s="14"/>
      <c r="D96" s="15" t="str">
        <f t="shared" si="2"/>
        <v>-</v>
      </c>
      <c r="E96" s="16" t="s">
        <v>27</v>
      </c>
      <c r="F96" s="17" t="str">
        <f t="shared" si="3"/>
        <v>-</v>
      </c>
      <c r="G96" s="18" t="s">
        <v>27</v>
      </c>
      <c r="I96" s="10"/>
      <c r="J96" s="29"/>
      <c r="K96" s="24" t="s">
        <v>27</v>
      </c>
    </row>
    <row r="97" ht="15.75" customHeight="1" spans="1:11">
      <c r="A97" s="12"/>
      <c r="B97" s="13"/>
      <c r="C97" s="14"/>
      <c r="D97" s="15" t="str">
        <f t="shared" si="2"/>
        <v>-</v>
      </c>
      <c r="E97" s="16" t="s">
        <v>27</v>
      </c>
      <c r="F97" s="17" t="str">
        <f t="shared" si="3"/>
        <v>-</v>
      </c>
      <c r="G97" s="18" t="s">
        <v>27</v>
      </c>
      <c r="I97" s="10"/>
      <c r="J97" s="29"/>
      <c r="K97" s="24" t="s">
        <v>27</v>
      </c>
    </row>
    <row r="98" ht="15.75" customHeight="1" spans="1:11">
      <c r="A98" s="12"/>
      <c r="B98" s="13"/>
      <c r="C98" s="14"/>
      <c r="D98" s="15" t="str">
        <f t="shared" si="2"/>
        <v>-</v>
      </c>
      <c r="E98" s="16" t="s">
        <v>27</v>
      </c>
      <c r="F98" s="17" t="str">
        <f t="shared" si="3"/>
        <v>-</v>
      </c>
      <c r="G98" s="18" t="s">
        <v>27</v>
      </c>
      <c r="I98" s="10"/>
      <c r="J98" s="29"/>
      <c r="K98" s="24" t="s">
        <v>27</v>
      </c>
    </row>
    <row r="99" ht="15.75" customHeight="1" spans="1:11">
      <c r="A99" s="12"/>
      <c r="B99" s="13"/>
      <c r="C99" s="14"/>
      <c r="D99" s="15" t="str">
        <f t="shared" si="2"/>
        <v>-</v>
      </c>
      <c r="E99" s="16" t="s">
        <v>27</v>
      </c>
      <c r="F99" s="17" t="str">
        <f t="shared" si="3"/>
        <v>-</v>
      </c>
      <c r="G99" s="18" t="s">
        <v>27</v>
      </c>
      <c r="I99" s="10"/>
      <c r="J99" s="29"/>
      <c r="K99" s="24" t="s">
        <v>27</v>
      </c>
    </row>
    <row r="100" ht="15.75" customHeight="1" spans="1:11">
      <c r="A100" s="12"/>
      <c r="B100" s="13"/>
      <c r="C100" s="14"/>
      <c r="D100" s="15" t="str">
        <f t="shared" si="2"/>
        <v>-</v>
      </c>
      <c r="E100" s="16" t="s">
        <v>27</v>
      </c>
      <c r="F100" s="17" t="str">
        <f t="shared" si="3"/>
        <v>-</v>
      </c>
      <c r="G100" s="18" t="s">
        <v>27</v>
      </c>
      <c r="I100" s="10"/>
      <c r="J100" s="29"/>
      <c r="K100" s="24" t="s">
        <v>27</v>
      </c>
    </row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C2:D2"/>
  </mergeCells>
  <conditionalFormatting sqref="S18">
    <cfRule type="expression" dxfId="0" priority="4">
      <formula>LEN(TRIM(S18))&gt;0</formula>
    </cfRule>
  </conditionalFormatting>
  <conditionalFormatting sqref="F5:F100">
    <cfRule type="cellIs" dxfId="1" priority="3" operator="greaterThan">
      <formula>0</formula>
    </cfRule>
  </conditionalFormatting>
  <conditionalFormatting sqref="F5:F100;M6;M10">
    <cfRule type="cellIs" dxfId="2" priority="2" operator="lessThan">
      <formula>0</formula>
    </cfRule>
  </conditionalFormatting>
  <conditionalFormatting sqref="M6;M10:M11">
    <cfRule type="cellIs" dxfId="3" priority="5" operator="greaterThanOrEqual">
      <formula>0</formula>
    </cfRule>
  </conditionalFormatting>
  <pageMargins left="0.7" right="0.7" top="0.75" bottom="0.75" header="0.511811023622047" footer="0.511811023622047"/>
  <pageSetup paperSize="9" orientation="portrait" horizontalDpi="3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00"/>
  <sheetViews>
    <sheetView workbookViewId="0">
      <selection activeCell="A1" sqref="A1"/>
    </sheetView>
  </sheetViews>
  <sheetFormatPr defaultColWidth="14.4380952380952" defaultRowHeight="15" outlineLevelCol="2"/>
  <cols>
    <col min="1" max="1" width="11.2857142857143" style="1" customWidth="1"/>
    <col min="2" max="2" width="9.85714285714286" style="1" customWidth="1"/>
    <col min="3" max="26" width="8.71428571428571" style="1" customWidth="1"/>
  </cols>
  <sheetData>
    <row r="1" spans="1:1">
      <c r="A1" s="2">
        <v>10</v>
      </c>
    </row>
    <row r="2" spans="1:1">
      <c r="A2" s="2"/>
    </row>
    <row r="5" spans="1:2">
      <c r="A5" s="3" t="s">
        <v>39</v>
      </c>
      <c r="B5" s="4" t="s">
        <v>40</v>
      </c>
    </row>
    <row r="6" spans="1:3">
      <c r="A6" s="2">
        <v>2</v>
      </c>
      <c r="B6" s="4">
        <v>10</v>
      </c>
      <c r="C6" s="2">
        <f>B6*A6</f>
        <v>20</v>
      </c>
    </row>
    <row r="7" spans="1:3">
      <c r="A7" s="2">
        <v>2</v>
      </c>
      <c r="B7" s="4">
        <v>10</v>
      </c>
      <c r="C7" s="2">
        <f>B7*A7</f>
        <v>20</v>
      </c>
    </row>
    <row r="8" spans="1:3">
      <c r="A8" s="2">
        <v>2</v>
      </c>
      <c r="B8" s="4">
        <v>10</v>
      </c>
      <c r="C8" s="2">
        <f>B8*A8</f>
        <v>20</v>
      </c>
    </row>
    <row r="9" spans="1:3">
      <c r="A9" s="2">
        <v>2</v>
      </c>
      <c r="B9" s="4">
        <v>10</v>
      </c>
      <c r="C9" s="2">
        <f>B9*A9</f>
        <v>20</v>
      </c>
    </row>
    <row r="10" spans="1:3">
      <c r="A10" s="2">
        <v>2</v>
      </c>
      <c r="B10" s="4">
        <v>10</v>
      </c>
      <c r="C10" s="2">
        <f>B10*A10</f>
        <v>20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.511811023622047" footer="0.511811023622047"/>
  <pageSetup paperSize="1" orientation="landscape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00"/>
  <sheetViews>
    <sheetView workbookViewId="0">
      <selection activeCell="A1" sqref="A1"/>
    </sheetView>
  </sheetViews>
  <sheetFormatPr defaultColWidth="14.4380952380952" defaultRowHeight="15" outlineLevelCol="2"/>
  <cols>
    <col min="1" max="1" width="12.152380952381" style="1" customWidth="1"/>
    <col min="2" max="26" width="8.71428571428571" style="1" customWidth="1"/>
  </cols>
  <sheetData>
    <row r="1" spans="1:1">
      <c r="A1" s="2">
        <v>10</v>
      </c>
    </row>
    <row r="2" spans="1:1">
      <c r="A2" s="2"/>
    </row>
    <row r="5" spans="1:2">
      <c r="A5" s="3" t="s">
        <v>39</v>
      </c>
      <c r="B5" s="4" t="s">
        <v>40</v>
      </c>
    </row>
    <row r="6" spans="1:3">
      <c r="A6" s="2">
        <v>5</v>
      </c>
      <c r="B6" s="4">
        <v>10</v>
      </c>
      <c r="C6" s="2">
        <f>B6*A6</f>
        <v>50</v>
      </c>
    </row>
    <row r="7" spans="1:3">
      <c r="A7" s="2">
        <v>5</v>
      </c>
      <c r="B7" s="4">
        <v>10</v>
      </c>
      <c r="C7" s="2">
        <f>B7*A7</f>
        <v>50</v>
      </c>
    </row>
    <row r="8" spans="1:3">
      <c r="A8" s="2"/>
      <c r="B8" s="4"/>
      <c r="C8" s="2"/>
    </row>
    <row r="9" spans="1:3">
      <c r="A9" s="2"/>
      <c r="B9" s="4"/>
      <c r="C9" s="2"/>
    </row>
    <row r="10" spans="1:3">
      <c r="A10" s="2"/>
      <c r="B10" s="4"/>
      <c r="C10" s="2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.511811023622047" footer="0.511811023622047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LibreOffice/7.4.3.2$Windows_X86_64 LibreOffice_project/1048a8393ae2eeec98dff31b5c133c5f1d08b890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KASA</vt:lpstr>
      <vt:lpstr>Para Kazanmak İsteyenler</vt:lpstr>
      <vt:lpstr>Tecrübe Kazanmak İsteyenler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Tolga Muti</dc:creator>
  <cp:lastModifiedBy>haydar mutlu</cp:lastModifiedBy>
  <cp:revision>36</cp:revision>
  <dcterms:created xsi:type="dcterms:W3CDTF">2022-08-28T05:41:00Z</dcterms:created>
  <dcterms:modified xsi:type="dcterms:W3CDTF">2024-03-22T19:24:45Z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D3BD7B54DA1844A6BF5C09E3646D971C_12</vt:lpwstr>
  </property>
  <property fmtid="{D5CDD505-2E9C-101B-9397-08002B2CF9AE}" pid="3" name="KSOProductBuildVer">
    <vt:lpwstr>1033-12.2.0.13489</vt:lpwstr>
  </property>
</Properties>
</file>